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Operation/Regulatory Reports/Half Yearly Repots/March 2024/Financials/"/>
    </mc:Choice>
  </mc:AlternateContent>
  <xr:revisionPtr revIDLastSave="0" documentId="8_{75E134B2-7A11-4C91-BC68-078C8971567C}" xr6:coauthVersionLast="47" xr6:coauthVersionMax="47" xr10:uidLastSave="{00000000-0000-0000-0000-000000000000}"/>
  <bookViews>
    <workbookView xWindow="-120" yWindow="-120" windowWidth="29040" windowHeight="15720" xr2:uid="{BB72142E-9A3F-4AB0-866E-F9B8C6136976}"/>
  </bookViews>
  <sheets>
    <sheet name="FINANCIAL" sheetId="9" r:id="rId1"/>
    <sheet name="Notes" sheetId="10" r:id="rId2"/>
  </sheets>
  <externalReferences>
    <externalReference r:id="rId3"/>
  </externalReferences>
  <definedNames>
    <definedName name="_xlnm._FilterDatabase" localSheetId="0" hidden="1">FINANCIAL!#REF!</definedName>
    <definedName name="AXD">#REF!</definedName>
    <definedName name="JR_PAGE_ANCHOR_0_1">#REF!</definedName>
    <definedName name="KRUSHNA">#REF!</definedName>
    <definedName name="NOTES">#REF!</definedName>
    <definedName name="_xlnm.Print_Area" localSheetId="0">FINANCIAL!$B$1:$H$160</definedName>
    <definedName name="_xlnm.Print_Titles" localSheetId="0">FINANCIAL!$B:$D,FINANCIAL!$4:$7</definedName>
    <definedName name="PU">#REF!</definedName>
    <definedName name="Roff" localSheetId="0">#REF!</definedName>
    <definedName name="Roff">#REF!</definedName>
    <definedName name="SA" localSheetId="0">#REF!</definedName>
    <definedName name="SA">#REF!</definedName>
    <definedName name="sh" localSheetId="0">#REF!</definedName>
    <definedName name="sh">#REF!</definedName>
    <definedName name="SI" localSheetId="0">#REF!</definedName>
    <definedName name="SI">#REF!</definedName>
    <definedName name="SII" localSheetId="0">#REF!</definedName>
    <definedName name="SII">#REF!</definedName>
    <definedName name="sl" localSheetId="0">#REF!</definedName>
    <definedName name="sl">#REF!</definedName>
    <definedName name="sm" localSheetId="0">#REF!</definedName>
    <definedName name="sm">#REF!</definedName>
    <definedName name="sn" localSheetId="0">#REF!</definedName>
    <definedName name="sn">#REF!</definedName>
    <definedName name="SO" localSheetId="0">#REF!</definedName>
    <definedName name="SO">#REF!</definedName>
    <definedName name="sr" localSheetId="0">#REF!</definedName>
    <definedName name="sr">#REF!</definedName>
    <definedName name="ss" localSheetId="0">#REF!</definedName>
    <definedName name="ss">#REF!</definedName>
    <definedName name="su" localSheetId="0">#REF!</definedName>
    <definedName name="su">#REF!</definedName>
    <definedName name="sun" localSheetId="0">#REF!</definedName>
    <definedName name="sun">#REF!</definedName>
    <definedName name="sur" localSheetId="0">#REF!</definedName>
    <definedName name="sur">#REF!</definedName>
    <definedName name="surya" localSheetId="0">#REF!</definedName>
    <definedName name="surya">#REF!</definedName>
    <definedName name="Z_2896B953_C7AD_4753_AA31_DE7EA2942C95_.wvu.Cols" localSheetId="0" hidden="1">FINANCIAL!#REF!,FINANCIAL!#REF!,FINANCIAL!#REF!,FINANCIAL!#REF!,FINANCIAL!#REF!,FINANCIAL!#REF!,FINANCIAL!#REF!,FINANCIAL!#REF!</definedName>
    <definedName name="Z_2896B953_C7AD_4753_AA31_DE7EA2942C95_.wvu.PrintArea" localSheetId="0" hidden="1">FINANCIAL!$B$1:$D$97</definedName>
    <definedName name="Z_2896B953_C7AD_4753_AA31_DE7EA2942C95_.wvu.PrintTitles" localSheetId="0" hidden="1">FINANCIAL!$B:$D,FINANCIAL!$4:$7</definedName>
    <definedName name="Z_B9A126AE_8FEA_4B29_AE1C_B748B13A820D_.wvu.Cols" localSheetId="0" hidden="1">FINANCIAL!#REF!,FINANCIAL!#REF!,FINANCIAL!#REF!,FINANCIAL!#REF!,FINANCIAL!#REF!,FINANCIAL!#REF!,FINANCIAL!#REF!,FINANCIAL!#REF!</definedName>
    <definedName name="Z_B9A126AE_8FEA_4B29_AE1C_B748B13A820D_.wvu.PrintArea" localSheetId="0" hidden="1">FINANCIAL!$B$1:$D$97</definedName>
    <definedName name="Z_B9A126AE_8FEA_4B29_AE1C_B748B13A820D_.wvu.PrintTitles" localSheetId="0" hidden="1">FINANCIAL!$B:$D,FINANCIAL!$4:$7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9" l="1"/>
  <c r="H47" i="9"/>
  <c r="G47" i="9"/>
  <c r="F47" i="9"/>
  <c r="E4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computer 2</author>
  </authors>
  <commentList>
    <comment ref="B36" authorId="0" shapeId="0" xr:uid="{A031534F-E950-4801-AC7E-ABCC34D63CD4}">
      <text>
        <r>
          <rPr>
            <b/>
            <sz val="9"/>
            <color indexed="81"/>
            <rFont val="Tahoma"/>
            <family val="2"/>
          </rPr>
          <t>computer 2:</t>
        </r>
        <r>
          <rPr>
            <sz val="9"/>
            <color indexed="81"/>
            <rFont val="Tahoma"/>
            <family val="2"/>
          </rPr>
          <t xml:space="preserve">
Not in website</t>
        </r>
      </text>
    </comment>
    <comment ref="A59" authorId="0" shapeId="0" xr:uid="{A847CE47-F9CA-478D-860B-888B79D3AEE0}">
      <text>
        <r>
          <rPr>
            <b/>
            <sz val="9"/>
            <color indexed="81"/>
            <rFont val="Tahoma"/>
            <family val="2"/>
          </rPr>
          <t>computer 2:</t>
        </r>
        <r>
          <rPr>
            <sz val="9"/>
            <color indexed="81"/>
            <rFont val="Tahoma"/>
            <family val="2"/>
          </rPr>
          <t xml:space="preserve">
Not in website 
</t>
        </r>
      </text>
    </comment>
  </commentList>
</comments>
</file>

<file path=xl/sharedStrings.xml><?xml version="1.0" encoding="utf-8"?>
<sst xmlns="http://schemas.openxmlformats.org/spreadsheetml/2006/main" count="348" uniqueCount="189">
  <si>
    <t>Sr. No.</t>
  </si>
  <si>
    <t>Particulars</t>
  </si>
  <si>
    <t>(Rs in Crores)</t>
  </si>
  <si>
    <t xml:space="preserve">Reserves &amp; Surplus </t>
  </si>
  <si>
    <t>NAV at the beginning of the half year period</t>
  </si>
  <si>
    <t>(Rs)</t>
  </si>
  <si>
    <t>Regular Plan</t>
  </si>
  <si>
    <t>Direct Plan</t>
  </si>
  <si>
    <t>NAV at the end of the period</t>
  </si>
  <si>
    <t xml:space="preserve">Dividend (net) paid per unit during the half - year </t>
  </si>
  <si>
    <t>(Rs.)</t>
  </si>
  <si>
    <t>INCOME</t>
  </si>
  <si>
    <t>Dividend</t>
  </si>
  <si>
    <t>Interest</t>
  </si>
  <si>
    <t xml:space="preserve">Total Income (5.1 to 5.5) </t>
  </si>
  <si>
    <t>EXPENSES</t>
  </si>
  <si>
    <t>Commission</t>
  </si>
  <si>
    <t>(%)</t>
  </si>
  <si>
    <t>(i)     Last 1 year</t>
  </si>
  <si>
    <t>[%]</t>
  </si>
  <si>
    <t>(ii)    Last 3 years</t>
  </si>
  <si>
    <t>(iii)   Last 5 years</t>
  </si>
  <si>
    <t>(iv)  Since the launch of the scheme /plan</t>
  </si>
  <si>
    <t xml:space="preserve">Returns on Benchmark Index during the half year </t>
  </si>
  <si>
    <t>Compounded Annualised yield on Benchmark Index</t>
  </si>
  <si>
    <t>Not Applicable</t>
  </si>
  <si>
    <t>(#)</t>
  </si>
  <si>
    <t>NIL</t>
  </si>
  <si>
    <t>NA</t>
  </si>
  <si>
    <t>SAMFLEX</t>
  </si>
  <si>
    <t>SAMONF</t>
  </si>
  <si>
    <t>Samco Overnight Fund</t>
  </si>
  <si>
    <t>SAMTSF</t>
  </si>
  <si>
    <t>RG</t>
  </si>
  <si>
    <t>*</t>
  </si>
  <si>
    <t>Samco Mutual Fund</t>
  </si>
  <si>
    <t>Samco Flexicap Fund</t>
  </si>
  <si>
    <t xml:space="preserve">Unit Capital at the beginning of the half - year period   </t>
  </si>
  <si>
    <t xml:space="preserve">Unit Capital at the end of the period </t>
  </si>
  <si>
    <t xml:space="preserve">Total Net Assets at the beginning of the half - year period </t>
  </si>
  <si>
    <t xml:space="preserve">Total Net Assets at the end of the period </t>
  </si>
  <si>
    <t>Growth</t>
  </si>
  <si>
    <t>Growth Option</t>
  </si>
  <si>
    <t>ZG</t>
  </si>
  <si>
    <t>Profit/(loss) on sale/redemption of investments(other than inter scheme)</t>
  </si>
  <si>
    <t>Profit/(loss) on inter-scheme transfer/sale of investment</t>
  </si>
  <si>
    <t>Other Income (indicating nature)*</t>
  </si>
  <si>
    <t>Management Fees  (incl of Service Tax)</t>
  </si>
  <si>
    <t>Trusteeship Fees</t>
  </si>
  <si>
    <t>Total Recurring Expenses (including 6.1 and 6.2)</t>
  </si>
  <si>
    <t>REGULAR</t>
  </si>
  <si>
    <t>DIRECT</t>
  </si>
  <si>
    <t>7.1.1</t>
  </si>
  <si>
    <t>7.2.1</t>
  </si>
  <si>
    <t>Benchmark Index</t>
  </si>
  <si>
    <t>Nifty 500 TRI Index</t>
  </si>
  <si>
    <t xml:space="preserve">Provision for Doubtful Income/Debts </t>
  </si>
  <si>
    <t xml:space="preserve">Payments to associate/group companies </t>
  </si>
  <si>
    <t xml:space="preserve">Investments made in associate/group companies </t>
  </si>
  <si>
    <t>($)</t>
  </si>
  <si>
    <t>Other income includes realised gain/loss on forex, load income and miscelleanous income.</t>
  </si>
  <si>
    <t>AVG AUM</t>
  </si>
  <si>
    <t>In Cr.</t>
  </si>
  <si>
    <t>Start Date</t>
  </si>
  <si>
    <t>End Date</t>
  </si>
  <si>
    <t>No of Days</t>
  </si>
  <si>
    <t>No of days</t>
  </si>
  <si>
    <t>Returns during the half year has been calculated on published NAVs for the Growth Option of the scheme. Past performance may or may not be sustained in the future.</t>
  </si>
  <si>
    <t>-</t>
  </si>
  <si>
    <t>SAMAMF</t>
  </si>
  <si>
    <t>Samco Active Momentum Fund</t>
  </si>
  <si>
    <t>Samco ELSS Tax Saver Fund</t>
  </si>
  <si>
    <t>@@</t>
  </si>
  <si>
    <t>@</t>
  </si>
  <si>
    <t>Indicates less than 0.005 Crores.</t>
  </si>
  <si>
    <t>Percentage of Management Fees to daily average net assets (Excluding GST on Management fees)</t>
  </si>
  <si>
    <t>Other expenses #</t>
  </si>
  <si>
    <t>Other Expenses includes transaction cost</t>
  </si>
  <si>
    <t>Total Recurring expenses as a percentage of daily average net assets (Including GST on Management fees) ##</t>
  </si>
  <si>
    <t>^</t>
  </si>
  <si>
    <t>Compounded Annualised yield in case of schemes in existence for more than 1 year-Direct Plan ^</t>
  </si>
  <si>
    <t>Compounded Annualised yield in case of schemes in existence for more than 1 year- Regular Plan ^</t>
  </si>
  <si>
    <t>Returns during the half year $ [ (+) (-) ]- Regular Plan ^</t>
  </si>
  <si>
    <t>Returns during the half year $ [ (+) (-) ]- Direct Plan ^</t>
  </si>
  <si>
    <t>##</t>
  </si>
  <si>
    <t>Transaction costs are excluded while computing the total recurring expenses.</t>
  </si>
  <si>
    <t xml:space="preserve">
The half yearly financial results are prepared on the accrual basis of accounting, under the historical cost convention, as modified for investments, which are ‘marked to market’. The half yearly financial results have been prepared in accordance with regulation 59 of the Securities and Exchange Board of India (‘SEBI’) (Mutual Funds) Regulations, 1996 ('the Regulations') as amended from time to time. 
Changes in the accounting policies during the half year ended September 30, 2023 are as below :-
Effective from April 01, 2023 the annual audited financial statements and accounts will be prepared in accordance with Indian Accounting Standards (IND AS) and any addendum thereto, as notified by the Companies (Indian Accounting Standards) Rules 2015, as amended from time to time. Provided that in case there is any conflict between the requirements of IND AS and SEBI (Mutual Funds) Regulations,1996 and amendments/circulars/guidelines issued thereafter, the requirements specified under SEBI (Mutual Funds) Regulations,1996 and amendments/circulars/guidelines issued thereafter will be followed.
Transactions for purchase and sale of investments are recorded on trade date. With effect from April 1,2023 Brokerage and transaction cost incurred for the purpose of execution are charged to the schemes as provided under Regulation 52 (6A) (a) upto 12 bps and 5 bps for cash market transactions and derivatives transactions respectively. Any payment towards brokerage &amp; transaction costs, over and above the said 12 bps and 5 bps for cash market transactions and derivatives transactions respectively may be charged to the Scheme within the maximum limit of Total Expense Ratio (TER) as prescribed under Regulation 52 of the SEBI (Mutual Finds) Regulations, 1996.
Consequent to SEBI circular SEBI/HO/IMD-II/DOF8/P/CIR/2022/12 dated 04th February 2022 the Fund has adopted Indian Accounting Standard with effect from 1st April 2023
</t>
  </si>
  <si>
    <t>SAMDYAF</t>
  </si>
  <si>
    <t>Samco Dynamic Asset Allocation  Fund</t>
  </si>
  <si>
    <t>IDCW</t>
  </si>
  <si>
    <t>HALF YEARLY UNAUDITED FINANCIAL RESULTS OF THE SCHEME OF SAMCO MUTUAL FUND FOR THE PERIOD ENDED MARCH 31, 2024
(Pursuant to the provisions of Regulation 59 of the Securities and Exchange Board of India(Mutual Funds) Regulations, 1996)</t>
  </si>
  <si>
    <t>01.10.2023 to 31.03.2024</t>
  </si>
  <si>
    <t>28.12.2023 to 31.03.2024</t>
  </si>
  <si>
    <t>CRISIL Liquid Overnight Index</t>
  </si>
  <si>
    <t>NIFTY 50 Hybrid Composite Debt 50:50 Index</t>
  </si>
  <si>
    <t>For all above schemes the half yearly financial results (unaudited) are for the period from October 01, 2023 to March 31, 2024 except for the following scheme(s) :</t>
  </si>
  <si>
    <t>For Samco Dynamic Asset Allocation Fund, the half yearly financial results (unaudited) are for the period from December 28, 2023 to March 31, 2024.</t>
  </si>
  <si>
    <t>NOTES TO ACCOUNTS</t>
  </si>
  <si>
    <t>1.</t>
  </si>
  <si>
    <t>2.</t>
  </si>
  <si>
    <t>Disclosure under Regulation 25(8) of the Securities and Exchange Board of India (Mutual Funds) Regulations, 1996 : Payment to associate / group companies</t>
  </si>
  <si>
    <t>Brokerage paid to associates/related parties/group companies of Sponsor/AMC</t>
  </si>
  <si>
    <t>Name of associate/related parties/group companies of Sponsor/AMC</t>
  </si>
  <si>
    <t>Nature of Association / Nature of relation</t>
  </si>
  <si>
    <t>Period covered</t>
  </si>
  <si>
    <t>Value of transaction</t>
  </si>
  <si>
    <t>Brokerage</t>
  </si>
  <si>
    <t>Rs. Crores</t>
  </si>
  <si>
    <t>% of total value of transaction of the Fund</t>
  </si>
  <si>
    <t>% of total brokerage paid by the Fund</t>
  </si>
  <si>
    <t>Oct-23 to Mar -24</t>
  </si>
  <si>
    <t>Apr-23 to Sep -23</t>
  </si>
  <si>
    <t>Commission paid to associates/related parties/group companies of sponsor/AMC</t>
  </si>
  <si>
    <t>Business given</t>
  </si>
  <si>
    <t>% of total business received by the Fund</t>
  </si>
  <si>
    <t>% of total commission paid by the Fund</t>
  </si>
  <si>
    <t xml:space="preserve">Samco Securities Limited </t>
  </si>
  <si>
    <t xml:space="preserve">Sponsor </t>
  </si>
  <si>
    <t>Oct-23 to Mar - 24</t>
  </si>
  <si>
    <t xml:space="preserve">Moneyrise Finser </t>
  </si>
  <si>
    <t xml:space="preserve">Santosh Narayan Shetty </t>
  </si>
  <si>
    <t>Minal Chirag Joshi</t>
  </si>
  <si>
    <t xml:space="preserve">           0.00 </t>
  </si>
  <si>
    <t>3</t>
  </si>
  <si>
    <t>The schemes have paid Management/Trustee Fees to SAMCO Asset Management Pvt. Ltd. and SAMCO Trustee Pvt. Ltd. respectively as disclosed separately in this half yearly financial results.</t>
  </si>
  <si>
    <t>Investment in Associates and Group Companies for the period ending March 31, 2024</t>
  </si>
  <si>
    <t>Scheme</t>
  </si>
  <si>
    <t>Name of associates / group company</t>
  </si>
  <si>
    <t>Nature of association / Nature of relation</t>
  </si>
  <si>
    <t>Period Covered</t>
  </si>
  <si>
    <t>Amount of Investment
Rs. Cr</t>
  </si>
  <si>
    <t>Note: Above figures does not include commision borne by AMC</t>
  </si>
  <si>
    <t xml:space="preserve">           (@) Indicates less than 0.01 Crores.</t>
  </si>
  <si>
    <t>4.</t>
  </si>
  <si>
    <t>Disclosure under Regulation 25(11) of the Securities and Exchange Board of India (Mutual Funds) Regulations, 1996 as amended Investments made by the schemes of Samco Mutual Fund in Companies or their subsidiaries that have invested more than 5% of the net assets of any scheme</t>
  </si>
  <si>
    <t>Company Name</t>
  </si>
  <si>
    <t>Schemes invested in by the Company</t>
  </si>
  <si>
    <t>Investment made by schemes of Samco Mutual Fund in the company/subsidiary</t>
  </si>
  <si>
    <t>Aggregate cost of acquisition during the period ended 
31 March 2023</t>
  </si>
  <si>
    <t>Outstanding as at 
March 31, 2023 
(At Market / Fair Value)</t>
  </si>
  <si>
    <t>(Rupees in CRs)</t>
  </si>
  <si>
    <t>BAEF : Bharti AXA Equity Fund</t>
  </si>
  <si>
    <t>BASTIF : Bharti AXA Short Term Income Fund</t>
  </si>
  <si>
    <t>BATP : Bharti AXA Treasury Advantage Fund</t>
  </si>
  <si>
    <t>BARRF : Bharti AXA Regular Return Fund</t>
  </si>
  <si>
    <t>BAFIF : Bharti AXA Focused Infrastructure Fund</t>
  </si>
  <si>
    <t>Bharti AXA  Fixed Maturity Plan-Series C -Plan1</t>
  </si>
  <si>
    <t>5.</t>
  </si>
  <si>
    <t>Detail of unit holders who hold over 25% of the NAV of the Scheme as at the end of the half-year period are as under:-</t>
  </si>
  <si>
    <t>Scheme Name</t>
  </si>
  <si>
    <t>No. of unit holders</t>
  </si>
  <si>
    <t xml:space="preserve">    %  to Net Assets</t>
  </si>
  <si>
    <t>6.</t>
  </si>
  <si>
    <t>The Scheme has not declared any bonus during the half-year period ended March 31, 2024</t>
  </si>
  <si>
    <t>7.</t>
  </si>
  <si>
    <t>The Scheme did not have any deferred revenue expenditure.</t>
  </si>
  <si>
    <t>Exposure in foreign securities/ American Depository Recipts (ADRs)/ Global Depository Recipts (GDRs)/ International  Mutual Fund Units as on March 31, 2024</t>
  </si>
  <si>
    <t>Security Type</t>
  </si>
  <si>
    <t>Market Value (Rs. Cr.)</t>
  </si>
  <si>
    <t>% to Net
 Assets</t>
  </si>
  <si>
    <t>American Depository Receipt</t>
  </si>
  <si>
    <t>International Equity</t>
  </si>
  <si>
    <t>8.</t>
  </si>
  <si>
    <t>9.</t>
  </si>
  <si>
    <t>The Scheme did not borrow any money for the half-year period ended  March 31, 2024.</t>
  </si>
  <si>
    <t>Launch date / Allotment date given below</t>
  </si>
  <si>
    <t>Name of the scheme</t>
  </si>
  <si>
    <t>Launch Date</t>
  </si>
  <si>
    <t>Allotment Date</t>
  </si>
  <si>
    <t>Underwriting obligations undertaken by the Schemes with respect to issue of securities by Associate companies during the period under review : Nil</t>
  </si>
  <si>
    <t>Devolvement during the period under review: Nil</t>
  </si>
  <si>
    <t>For Samco Trustee Pvt Ltd</t>
  </si>
  <si>
    <t>For Samco Asset Management Pvt Ltd</t>
  </si>
  <si>
    <t>Sd/-</t>
  </si>
  <si>
    <t>Sd-</t>
  </si>
  <si>
    <t>Director</t>
  </si>
  <si>
    <t>Date:</t>
  </si>
  <si>
    <t xml:space="preserve">Date: </t>
  </si>
  <si>
    <t>Place:</t>
  </si>
  <si>
    <t>As at the end of the half year period, details of derivatives exposure of more than 10% of the Net Assets of the Scheme are given in the below table.</t>
  </si>
  <si>
    <t>Outstanding Derivative Exposure</t>
  </si>
  <si>
    <t>Net Assets as on
March 31, 2024</t>
  </si>
  <si>
    <t>Distributor is relative of Employee</t>
  </si>
  <si>
    <t>Apr-23 to Sep - 23</t>
  </si>
  <si>
    <t>Subscription by the schemes in the issues lead managed by associate companies is Nil.</t>
  </si>
  <si>
    <t>Subscription to any issue of equity or debt on private placement basis where the sponsor or its associate companies have acted as arranger or manager is Nil.</t>
  </si>
  <si>
    <t>The unaudited Half Yearly Financial results for the period ended March 31, 2024  have been approved by  the Board of Directors of Samco Asset Management Private Limited and Samco Trustee Private Limited at its meeting held on  __, 2024 respectively.</t>
  </si>
  <si>
    <t>Indicates annualised for the period. (other than two schemes i.e. Samco Active Momentum Fund and Samco Dynamic Asset Allocation Fund which have not completed 1 year since allotment).
The since inception returns are calculated on Rs.10/- invested at inception of all schemes except, Samco Overnight Fund in which case the since inception returns are calculated on Rs.1,000/- invested at inception.</t>
  </si>
  <si>
    <r>
      <t xml:space="preserve">The half yearly financial results are prepared on the accrual basis of accounting, under the historical cost convention, as modified for investments, which are ‘marked to market’. The half yearly financial results have been prepared in accordance with regulation 59 of the Securities and Exchange Board of India (‘SEBI’) (Mutual Funds) Regulations, 1996 ('the Regulations') as amended from time to time. 
Changes in the accounting policies during the half year ended March 31, 2024 are as below :-
Effective from April 01, 2023 the annual audited financial statements and accounts will be prepared in accordance with Indian Accounting Standards (IND AS) and any addendum thereto, as notified by the Companies (Indian Accounting Standards) Rules 2015, as amended from time to time. Provided that in case there is any conflict between the requirements of IND AS and SEBI (Mutual Funds) Regulations,1996 and amendments/circulars/guidelines issued thereafter, the requirements specified under SEBI (Mutual Funds) Regulations,1996 and amendments/circulars/guidelines issued thereafter will be followed.
Transactions for purchase and sale of investments are recorded on trade date. With effect from April 1,2023 Brokerage and transaction cost incurred for the purpose of execution are charged to the schemes as provided under Regulation 52 (6A) (a) upto 12 bps and 5 bps for cash market transactions and derivatives transactions respectively. Any payment towards brokerage &amp; transaction costs, over and above the said 12 bps and 5 bps for cash market transactions and derivatives transactions respectively may be charged to the Scheme within the maximum limit of Total Expense Ratio (TER) as prescribed under Regulation 52 of the SEBI (Mutual Finds) Regulations, 1996.
</t>
    </r>
    <r>
      <rPr>
        <sz val="10"/>
        <rFont val="Times New Roman"/>
        <family val="1"/>
      </rPr>
      <t>Consequent to Clause 17.14 of the SEBI Master Circular for Mutual Funds dated May 19, 2023.the Fund has adopted Indian Accounting Standard with effect from 1st April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</si>
</sst>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 #,##0.00_-;_-* &quot;-&quot;??_-;_-@_-"/>
    <numFmt numFmtId="165" formatCode="_(* #,##0.00_);_(* \(#,##0.00\);_(* &quot;-&quot;??_);_(@_)"/>
    <numFmt numFmtId="166" formatCode="_(* #,##0.0000_);_(* \(#,##0.0000\);_(* &quot;-&quot;??_);_(@_)"/>
    <numFmt numFmtId="167" formatCode="_(* #,##0.000000_);_(* \(#,##0.000000\);_(* &quot;-&quot;??_);_(@_)"/>
    <numFmt numFmtId="168" formatCode="#,##0.0"/>
    <numFmt numFmtId="169" formatCode="#,##0.0_);\(#,##0.0\)"/>
    <numFmt numFmtId="170" formatCode="#,##0.0000_);\(#,##0.0000\)"/>
    <numFmt numFmtId="171" formatCode="#,##0.00000;\-#,##0.00000"/>
    <numFmt numFmtId="172" formatCode="0.00_);\(0.00\)"/>
    <numFmt numFmtId="173" formatCode="0.00\ &quot;@&quot;"/>
    <numFmt numFmtId="174" formatCode="#,##0.00%;\(#,##0.00\)%"/>
    <numFmt numFmtId="175" formatCode="#,##0.00########_);\(#,##0.00########\)"/>
    <numFmt numFmtId="176" formatCode="#,##0.00;\(#,##0.00\)"/>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name val="Arial"/>
      <family val="2"/>
    </font>
    <font>
      <sz val="10"/>
      <name val="Tahoma"/>
      <family val="2"/>
    </font>
    <font>
      <sz val="9"/>
      <color rgb="FF000000"/>
      <name val="Arial"/>
      <family val="2"/>
    </font>
    <font>
      <sz val="9"/>
      <name val="Arial"/>
      <family val="2"/>
    </font>
    <font>
      <sz val="10"/>
      <color theme="0"/>
      <name val="Times New Roman"/>
      <family val="1"/>
    </font>
    <font>
      <sz val="10"/>
      <name val="Times New Roman"/>
      <family val="1"/>
    </font>
    <font>
      <sz val="10"/>
      <color indexed="9"/>
      <name val="Times New Roman"/>
      <family val="1"/>
    </font>
    <font>
      <b/>
      <sz val="12"/>
      <name val="Times New Roman"/>
      <family val="1"/>
    </font>
    <font>
      <sz val="10"/>
      <name val="Arial"/>
      <family val="2"/>
    </font>
    <font>
      <b/>
      <sz val="11"/>
      <color indexed="8"/>
      <name val="Calibri"/>
      <family val="2"/>
    </font>
    <font>
      <b/>
      <sz val="10"/>
      <color rgb="FFFFFFFF"/>
      <name val="Times New Roman"/>
      <family val="1"/>
    </font>
    <font>
      <sz val="10"/>
      <color rgb="FFFFFFFF"/>
      <name val="Times New Roman"/>
      <family val="1"/>
    </font>
    <font>
      <b/>
      <sz val="14"/>
      <color indexed="9"/>
      <name val="Times New Roman"/>
      <family val="1"/>
    </font>
    <font>
      <b/>
      <sz val="10"/>
      <name val="Times New Roman"/>
      <family val="1"/>
    </font>
    <font>
      <b/>
      <sz val="10"/>
      <color theme="0"/>
      <name val="Times New Roman"/>
      <family val="1"/>
    </font>
    <font>
      <b/>
      <sz val="10"/>
      <color indexed="9"/>
      <name val="Times New Roman"/>
      <family val="1"/>
    </font>
    <font>
      <sz val="10"/>
      <color theme="1"/>
      <name val="Times New Roman"/>
      <family val="1"/>
    </font>
    <font>
      <b/>
      <sz val="10"/>
      <color theme="1"/>
      <name val="Times New Roman"/>
      <family val="1"/>
    </font>
    <font>
      <sz val="10"/>
      <color rgb="FFFF0000"/>
      <name val="Times New Roman"/>
      <family val="1"/>
    </font>
    <font>
      <b/>
      <sz val="10"/>
      <color rgb="FFFF0000"/>
      <name val="Times New Roman"/>
      <family val="1"/>
    </font>
    <font>
      <b/>
      <sz val="9"/>
      <color rgb="FFFFFFFF"/>
      <name val="Arial"/>
      <family val="2"/>
    </font>
    <font>
      <i/>
      <sz val="9"/>
      <color rgb="FF00000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1"/>
      <color rgb="FF000000"/>
      <name val="Calibri"/>
      <family val="2"/>
    </font>
    <font>
      <sz val="10"/>
      <color rgb="FF000000"/>
      <name val="Arial"/>
      <family val="2"/>
    </font>
    <font>
      <b/>
      <i/>
      <sz val="10"/>
      <name val="Franklin Gothic Book"/>
      <family val="2"/>
    </font>
    <font>
      <b/>
      <i/>
      <sz val="10"/>
      <name val="Times New Roman"/>
      <family val="1"/>
    </font>
    <font>
      <i/>
      <sz val="10"/>
      <name val="Franklin Gothic Book"/>
      <family val="2"/>
    </font>
    <font>
      <i/>
      <sz val="10"/>
      <name val="Times New Roman"/>
      <family val="1"/>
    </font>
    <font>
      <b/>
      <sz val="9"/>
      <name val="Times New Roman"/>
      <family val="1"/>
    </font>
    <font>
      <sz val="9"/>
      <name val="Times New Roman"/>
      <family val="1"/>
    </font>
    <font>
      <b/>
      <sz val="11"/>
      <name val="Arial"/>
      <family val="2"/>
    </font>
    <font>
      <sz val="11"/>
      <name val="Arial"/>
      <family val="2"/>
    </font>
    <font>
      <sz val="10"/>
      <color theme="1"/>
      <name val="Arial"/>
      <family val="2"/>
    </font>
    <font>
      <sz val="10"/>
      <color theme="1"/>
      <name val="Tahoma"/>
      <family val="2"/>
    </font>
    <font>
      <b/>
      <sz val="12"/>
      <color theme="1"/>
      <name val="Times New Roman"/>
      <family val="1"/>
    </font>
    <font>
      <u/>
      <sz val="10"/>
      <color indexed="12"/>
      <name val="Arial"/>
      <family val="2"/>
    </font>
    <font>
      <b/>
      <sz val="9"/>
      <color indexed="81"/>
      <name val="Tahoma"/>
      <family val="2"/>
    </font>
    <font>
      <sz val="9"/>
      <color indexed="81"/>
      <name val="Tahoma"/>
      <family val="2"/>
    </font>
  </fonts>
  <fills count="35">
    <fill>
      <patternFill patternType="none"/>
    </fill>
    <fill>
      <patternFill patternType="gray125"/>
    </fill>
    <fill>
      <patternFill patternType="solid">
        <fgColor rgb="FFFFFF00"/>
        <bgColor indexed="64"/>
      </patternFill>
    </fill>
    <fill>
      <patternFill patternType="solid">
        <fgColor indexed="4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style="thin">
        <color rgb="FF000000"/>
      </right>
      <top/>
      <bottom/>
      <diagonal/>
    </border>
  </borders>
  <cellStyleXfs count="65">
    <xf numFmtId="0" fontId="0" fillId="0" borderId="0"/>
    <xf numFmtId="9" fontId="1" fillId="0" borderId="0" applyFont="0" applyFill="0" applyBorder="0" applyAlignment="0" applyProtection="0"/>
    <xf numFmtId="39" fontId="3"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applyNumberFormat="0" applyFont="0" applyFill="0" applyBorder="0" applyProtection="0"/>
    <xf numFmtId="43" fontId="1" fillId="0" borderId="0" applyFont="0" applyFill="0" applyBorder="0" applyAlignment="0" applyProtection="0"/>
    <xf numFmtId="0" fontId="12" fillId="0" borderId="0"/>
    <xf numFmtId="0" fontId="4" fillId="0" borderId="0" applyNumberFormat="0" applyFont="0" applyFill="0" applyBorder="0" applyAlignment="0" applyProtection="0"/>
    <xf numFmtId="0" fontId="4" fillId="0" borderId="0"/>
    <xf numFmtId="0" fontId="4" fillId="0" borderId="0"/>
    <xf numFmtId="43" fontId="1" fillId="0" borderId="0" applyFont="0" applyFill="0" applyBorder="0" applyAlignment="0" applyProtection="0"/>
    <xf numFmtId="0" fontId="4" fillId="0" borderId="0"/>
    <xf numFmtId="0" fontId="26" fillId="0" borderId="0" applyNumberFormat="0" applyFont="0" applyFill="0" applyBorder="0" applyAlignment="0" applyProtection="0"/>
    <xf numFmtId="9" fontId="26" fillId="0" borderId="0" applyNumberFormat="0" applyFont="0" applyFill="0" applyBorder="0" applyAlignment="0" applyProtection="0"/>
    <xf numFmtId="164" fontId="1" fillId="0" borderId="0" applyFont="0" applyFill="0" applyBorder="0" applyAlignment="0" applyProtection="0"/>
    <xf numFmtId="0" fontId="27" fillId="0" borderId="0" applyNumberFormat="0" applyFill="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21" applyNumberFormat="0" applyAlignment="0" applyProtection="0"/>
    <xf numFmtId="0" fontId="35" fillId="8" borderId="22" applyNumberFormat="0" applyAlignment="0" applyProtection="0"/>
    <xf numFmtId="0" fontId="36" fillId="8" borderId="21" applyNumberFormat="0" applyAlignment="0" applyProtection="0"/>
    <xf numFmtId="0" fontId="37" fillId="0" borderId="23" applyNumberFormat="0" applyFill="0" applyAlignment="0" applyProtection="0"/>
    <xf numFmtId="0" fontId="38" fillId="9" borderId="24" applyNumberFormat="0" applyAlignment="0" applyProtection="0"/>
    <xf numFmtId="0" fontId="39" fillId="0" borderId="0" applyNumberFormat="0" applyFill="0" applyBorder="0" applyAlignment="0" applyProtection="0"/>
    <xf numFmtId="0" fontId="1" fillId="10" borderId="25" applyNumberFormat="0" applyFont="0" applyAlignment="0" applyProtection="0"/>
    <xf numFmtId="0" fontId="40" fillId="0" borderId="0" applyNumberFormat="0" applyFill="0" applyBorder="0" applyAlignment="0" applyProtection="0"/>
    <xf numFmtId="0" fontId="2" fillId="0" borderId="26" applyNumberFormat="0" applyFill="0" applyAlignment="0" applyProtection="0"/>
    <xf numFmtId="0" fontId="4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applyNumberFormat="0" applyFont="0" applyFill="0" applyBorder="0" applyProtection="0"/>
    <xf numFmtId="0" fontId="4" fillId="0" borderId="0"/>
    <xf numFmtId="0" fontId="4" fillId="0" borderId="0"/>
    <xf numFmtId="0" fontId="5" fillId="0" borderId="0"/>
    <xf numFmtId="0" fontId="4" fillId="0" borderId="0"/>
    <xf numFmtId="0" fontId="4" fillId="0" borderId="0"/>
    <xf numFmtId="0" fontId="56" fillId="0" borderId="0" applyNumberFormat="0" applyFill="0" applyBorder="0" applyAlignment="0" applyProtection="0">
      <alignment vertical="top"/>
      <protection locked="0"/>
    </xf>
  </cellStyleXfs>
  <cellXfs count="267">
    <xf numFmtId="0" fontId="0" fillId="0" borderId="0" xfId="0"/>
    <xf numFmtId="165" fontId="4" fillId="0" borderId="0" xfId="3" applyFont="1" applyFill="1" applyBorder="1"/>
    <xf numFmtId="0" fontId="6" fillId="0" borderId="11" xfId="0" applyFont="1" applyBorder="1" applyAlignment="1">
      <alignment horizontal="left" vertical="top" wrapText="1"/>
    </xf>
    <xf numFmtId="15" fontId="9" fillId="0" borderId="0" xfId="2" applyNumberFormat="1" applyFont="1"/>
    <xf numFmtId="39" fontId="10" fillId="0" borderId="0" xfId="2" applyFont="1" applyAlignment="1">
      <alignment horizontal="right"/>
    </xf>
    <xf numFmtId="39" fontId="11" fillId="0" borderId="0" xfId="2" applyFont="1" applyAlignment="1">
      <alignment horizontal="left"/>
    </xf>
    <xf numFmtId="39" fontId="11" fillId="0" borderId="0" xfId="2" applyFont="1" applyAlignment="1">
      <alignment horizontal="center"/>
    </xf>
    <xf numFmtId="4" fontId="13" fillId="0" borderId="0" xfId="8" applyNumberFormat="1" applyFont="1" applyAlignment="1">
      <alignment horizontal="right"/>
    </xf>
    <xf numFmtId="39" fontId="8" fillId="0" borderId="1" xfId="2" applyFont="1" applyBorder="1"/>
    <xf numFmtId="39" fontId="14" fillId="0" borderId="0" xfId="2" applyFont="1" applyAlignment="1">
      <alignment horizontal="left"/>
    </xf>
    <xf numFmtId="39" fontId="14" fillId="0" borderId="0" xfId="2" applyFont="1"/>
    <xf numFmtId="39" fontId="14" fillId="0" borderId="0" xfId="2" applyFont="1" applyAlignment="1">
      <alignment horizontal="right"/>
    </xf>
    <xf numFmtId="17" fontId="9" fillId="0" borderId="0" xfId="2" applyNumberFormat="1" applyFont="1" applyAlignment="1">
      <alignment horizontal="center" vertical="top" wrapText="1"/>
    </xf>
    <xf numFmtId="39" fontId="17" fillId="0" borderId="7" xfId="2" applyFont="1" applyBorder="1" applyAlignment="1">
      <alignment horizontal="center" vertical="top"/>
    </xf>
    <xf numFmtId="39" fontId="17" fillId="0" borderId="8" xfId="2" applyFont="1" applyBorder="1" applyAlignment="1">
      <alignment horizontal="center" vertical="top"/>
    </xf>
    <xf numFmtId="39" fontId="17" fillId="0" borderId="0" xfId="2" applyFont="1" applyAlignment="1">
      <alignment horizontal="right"/>
    </xf>
    <xf numFmtId="39" fontId="17" fillId="0" borderId="5" xfId="2" applyFont="1" applyBorder="1" applyAlignment="1">
      <alignment horizontal="center" vertical="top"/>
    </xf>
    <xf numFmtId="39" fontId="17" fillId="0" borderId="1" xfId="2" applyFont="1" applyBorder="1" applyAlignment="1">
      <alignment horizontal="center" vertical="top"/>
    </xf>
    <xf numFmtId="39" fontId="17" fillId="0" borderId="1" xfId="2" applyFont="1" applyBorder="1" applyAlignment="1">
      <alignment horizontal="right"/>
    </xf>
    <xf numFmtId="17" fontId="17" fillId="0" borderId="4" xfId="2" applyNumberFormat="1" applyFont="1" applyBorder="1" applyAlignment="1">
      <alignment horizontal="center" vertical="top" wrapText="1"/>
    </xf>
    <xf numFmtId="39" fontId="17" fillId="0" borderId="0" xfId="2" applyFont="1" applyAlignment="1">
      <alignment horizontal="center" vertical="top"/>
    </xf>
    <xf numFmtId="39" fontId="9" fillId="0" borderId="7" xfId="2" applyFont="1" applyBorder="1"/>
    <xf numFmtId="39" fontId="9" fillId="0" borderId="7" xfId="2" applyFont="1" applyBorder="1" applyAlignment="1">
      <alignment horizontal="center"/>
    </xf>
    <xf numFmtId="39" fontId="9" fillId="0" borderId="8" xfId="2" applyFont="1" applyBorder="1"/>
    <xf numFmtId="39" fontId="18" fillId="0" borderId="0" xfId="2" applyFont="1"/>
    <xf numFmtId="0" fontId="17" fillId="0" borderId="7" xfId="2" applyNumberFormat="1" applyFont="1" applyBorder="1" applyAlignment="1">
      <alignment horizontal="center"/>
    </xf>
    <xf numFmtId="165" fontId="9" fillId="0" borderId="7" xfId="3" applyFont="1" applyFill="1" applyBorder="1" applyAlignment="1">
      <alignment horizontal="right"/>
    </xf>
    <xf numFmtId="39" fontId="17" fillId="0" borderId="0" xfId="2" applyFont="1"/>
    <xf numFmtId="167" fontId="18" fillId="0" borderId="0" xfId="3" applyNumberFormat="1" applyFont="1" applyFill="1"/>
    <xf numFmtId="0" fontId="17" fillId="0" borderId="5" xfId="3" applyNumberFormat="1" applyFont="1" applyFill="1" applyBorder="1" applyAlignment="1">
      <alignment horizontal="center"/>
    </xf>
    <xf numFmtId="167" fontId="17" fillId="0" borderId="0" xfId="3" applyNumberFormat="1" applyFont="1" applyFill="1"/>
    <xf numFmtId="0" fontId="17" fillId="0" borderId="2" xfId="2" applyNumberFormat="1" applyFont="1" applyBorder="1" applyAlignment="1">
      <alignment horizontal="center"/>
    </xf>
    <xf numFmtId="39" fontId="9" fillId="0" borderId="3" xfId="2" applyFont="1" applyBorder="1"/>
    <xf numFmtId="39" fontId="9" fillId="0" borderId="12" xfId="2" applyFont="1" applyBorder="1" applyAlignment="1">
      <alignment horizontal="right"/>
    </xf>
    <xf numFmtId="0" fontId="18" fillId="0" borderId="0" xfId="3" applyNumberFormat="1" applyFont="1" applyFill="1"/>
    <xf numFmtId="168" fontId="17" fillId="0" borderId="4" xfId="3" applyNumberFormat="1" applyFont="1" applyFill="1" applyBorder="1" applyAlignment="1">
      <alignment horizontal="center"/>
    </xf>
    <xf numFmtId="39" fontId="9" fillId="0" borderId="9" xfId="2" applyFont="1" applyBorder="1"/>
    <xf numFmtId="39" fontId="9" fillId="0" borderId="10" xfId="2" applyFont="1" applyBorder="1" applyAlignment="1">
      <alignment horizontal="right"/>
    </xf>
    <xf numFmtId="169" fontId="17" fillId="0" borderId="3" xfId="2" applyNumberFormat="1" applyFont="1" applyBorder="1" applyAlignment="1">
      <alignment horizontal="center"/>
    </xf>
    <xf numFmtId="169" fontId="17" fillId="0" borderId="8" xfId="2" applyNumberFormat="1" applyFont="1" applyBorder="1" applyAlignment="1">
      <alignment horizontal="center"/>
    </xf>
    <xf numFmtId="169" fontId="19" fillId="0" borderId="8" xfId="2" applyNumberFormat="1" applyFont="1" applyBorder="1" applyAlignment="1">
      <alignment horizontal="center"/>
    </xf>
    <xf numFmtId="39" fontId="17" fillId="0" borderId="8" xfId="2" applyFont="1" applyBorder="1"/>
    <xf numFmtId="166" fontId="9" fillId="0" borderId="7" xfId="3" applyNumberFormat="1" applyFont="1" applyFill="1" applyBorder="1" applyAlignment="1">
      <alignment horizontal="right"/>
    </xf>
    <xf numFmtId="39" fontId="20" fillId="0" borderId="0" xfId="2" applyFont="1"/>
    <xf numFmtId="169" fontId="21" fillId="0" borderId="8" xfId="2" applyNumberFormat="1" applyFont="1" applyBorder="1" applyAlignment="1">
      <alignment horizontal="center"/>
    </xf>
    <xf numFmtId="39" fontId="20" fillId="0" borderId="0" xfId="2" applyFont="1" applyAlignment="1">
      <alignment horizontal="right"/>
    </xf>
    <xf numFmtId="165" fontId="20" fillId="0" borderId="7" xfId="3" applyFont="1" applyFill="1" applyBorder="1" applyAlignment="1">
      <alignment horizontal="right"/>
    </xf>
    <xf numFmtId="169" fontId="10" fillId="0" borderId="8" xfId="2" applyNumberFormat="1" applyFont="1" applyBorder="1" applyAlignment="1">
      <alignment horizontal="center"/>
    </xf>
    <xf numFmtId="167" fontId="9" fillId="0" borderId="7" xfId="3" applyNumberFormat="1" applyFont="1" applyFill="1" applyBorder="1" applyAlignment="1">
      <alignment horizontal="right"/>
    </xf>
    <xf numFmtId="169" fontId="9" fillId="0" borderId="3" xfId="2" applyNumberFormat="1" applyFont="1" applyBorder="1" applyAlignment="1">
      <alignment horizontal="center"/>
    </xf>
    <xf numFmtId="171" fontId="9" fillId="0" borderId="0" xfId="2" applyNumberFormat="1" applyFont="1"/>
    <xf numFmtId="165" fontId="8" fillId="0" borderId="0" xfId="3" applyFont="1" applyFill="1"/>
    <xf numFmtId="165" fontId="9" fillId="0" borderId="0" xfId="3" applyFont="1" applyFill="1"/>
    <xf numFmtId="39" fontId="9" fillId="0" borderId="1" xfId="2" applyFont="1" applyBorder="1" applyAlignment="1">
      <alignment horizontal="right"/>
    </xf>
    <xf numFmtId="169" fontId="17" fillId="0" borderId="14" xfId="2" applyNumberFormat="1" applyFont="1" applyBorder="1" applyAlignment="1">
      <alignment horizontal="center"/>
    </xf>
    <xf numFmtId="172" fontId="9" fillId="0" borderId="15" xfId="3" applyNumberFormat="1" applyFont="1" applyFill="1" applyBorder="1" applyAlignment="1">
      <alignment horizontal="right"/>
    </xf>
    <xf numFmtId="165" fontId="22" fillId="0" borderId="7" xfId="3" applyFont="1" applyFill="1" applyBorder="1" applyAlignment="1">
      <alignment horizontal="right"/>
    </xf>
    <xf numFmtId="10" fontId="20" fillId="0" borderId="0" xfId="5" applyNumberFormat="1" applyFont="1" applyFill="1" applyBorder="1" applyAlignment="1">
      <alignment horizontal="right"/>
    </xf>
    <xf numFmtId="169" fontId="23" fillId="0" borderId="6" xfId="2" applyNumberFormat="1" applyFont="1" applyBorder="1" applyAlignment="1">
      <alignment horizontal="center"/>
    </xf>
    <xf numFmtId="39" fontId="22" fillId="0" borderId="1" xfId="2" applyFont="1" applyBorder="1" applyAlignment="1">
      <alignment horizontal="right"/>
    </xf>
    <xf numFmtId="169" fontId="22" fillId="0" borderId="2" xfId="2" applyNumberFormat="1" applyFont="1" applyBorder="1" applyAlignment="1">
      <alignment horizontal="center"/>
    </xf>
    <xf numFmtId="39" fontId="22" fillId="0" borderId="0" xfId="2" applyFont="1" applyAlignment="1">
      <alignment horizontal="right"/>
    </xf>
    <xf numFmtId="39" fontId="21" fillId="0" borderId="0" xfId="2" applyFont="1"/>
    <xf numFmtId="165" fontId="20" fillId="0" borderId="0" xfId="3" applyFont="1" applyFill="1"/>
    <xf numFmtId="10" fontId="9" fillId="0" borderId="0" xfId="5" applyNumberFormat="1" applyFont="1" applyFill="1"/>
    <xf numFmtId="39" fontId="9" fillId="0" borderId="0" xfId="2" applyFont="1" applyAlignment="1">
      <alignment horizontal="left" vertical="center" wrapText="1"/>
    </xf>
    <xf numFmtId="39" fontId="9" fillId="0" borderId="0" xfId="2" quotePrefix="1" applyFont="1"/>
    <xf numFmtId="0" fontId="4" fillId="0" borderId="0" xfId="8" applyFont="1"/>
    <xf numFmtId="4" fontId="4" fillId="0" borderId="0" xfId="8" applyNumberFormat="1" applyFont="1"/>
    <xf numFmtId="15" fontId="4" fillId="0" borderId="0" xfId="8" applyNumberFormat="1" applyFont="1"/>
    <xf numFmtId="2" fontId="4" fillId="0" borderId="0" xfId="8" applyNumberFormat="1" applyFont="1"/>
    <xf numFmtId="10" fontId="20" fillId="0" borderId="7" xfId="1" quotePrefix="1" applyNumberFormat="1" applyFont="1" applyFill="1" applyBorder="1" applyAlignment="1">
      <alignment horizontal="right"/>
    </xf>
    <xf numFmtId="39" fontId="9" fillId="0" borderId="0" xfId="2" applyFont="1" applyAlignment="1">
      <alignment wrapText="1"/>
    </xf>
    <xf numFmtId="39" fontId="9" fillId="0" borderId="0" xfId="2" applyFont="1"/>
    <xf numFmtId="39" fontId="9" fillId="0" borderId="2" xfId="2" applyFont="1" applyBorder="1" applyAlignment="1">
      <alignment horizontal="right"/>
    </xf>
    <xf numFmtId="39" fontId="9" fillId="0" borderId="4" xfId="2" applyFont="1" applyBorder="1" applyAlignment="1">
      <alignment horizontal="right"/>
    </xf>
    <xf numFmtId="165" fontId="9" fillId="0" borderId="5" xfId="3" applyFont="1" applyFill="1" applyBorder="1" applyAlignment="1">
      <alignment horizontal="right"/>
    </xf>
    <xf numFmtId="39" fontId="9" fillId="0" borderId="7" xfId="2" applyFont="1" applyBorder="1" applyAlignment="1">
      <alignment horizontal="right"/>
    </xf>
    <xf numFmtId="165" fontId="9" fillId="0" borderId="7" xfId="2" applyNumberFormat="1" applyFont="1" applyBorder="1" applyAlignment="1">
      <alignment horizontal="right"/>
    </xf>
    <xf numFmtId="166" fontId="9" fillId="0" borderId="7" xfId="2" applyNumberFormat="1" applyFont="1" applyBorder="1" applyAlignment="1">
      <alignment horizontal="right"/>
    </xf>
    <xf numFmtId="170" fontId="9" fillId="0" borderId="7" xfId="2" applyNumberFormat="1" applyFont="1" applyBorder="1" applyAlignment="1">
      <alignment horizontal="right"/>
    </xf>
    <xf numFmtId="39" fontId="9" fillId="0" borderId="13" xfId="2" applyFont="1" applyBorder="1" applyAlignment="1">
      <alignment horizontal="right"/>
    </xf>
    <xf numFmtId="39" fontId="22" fillId="0" borderId="7" xfId="2" applyFont="1" applyBorder="1" applyAlignment="1">
      <alignment horizontal="right"/>
    </xf>
    <xf numFmtId="39" fontId="20" fillId="0" borderId="8" xfId="2" applyFont="1" applyBorder="1"/>
    <xf numFmtId="39" fontId="9" fillId="0" borderId="8" xfId="2" applyFont="1" applyBorder="1" applyAlignment="1">
      <alignment horizontal="left"/>
    </xf>
    <xf numFmtId="0" fontId="7" fillId="0" borderId="8" xfId="8" applyFont="1" applyBorder="1"/>
    <xf numFmtId="39" fontId="9" fillId="0" borderId="8" xfId="2" applyFont="1" applyBorder="1" applyAlignment="1">
      <alignment wrapText="1"/>
    </xf>
    <xf numFmtId="39" fontId="9" fillId="0" borderId="6" xfId="2" applyFont="1" applyBorder="1"/>
    <xf numFmtId="39" fontId="22" fillId="0" borderId="6" xfId="2" applyFont="1" applyBorder="1"/>
    <xf numFmtId="39" fontId="22" fillId="0" borderId="8" xfId="2" applyFont="1" applyBorder="1"/>
    <xf numFmtId="0" fontId="25" fillId="0" borderId="0" xfId="9" applyFont="1" applyBorder="1" applyAlignment="1">
      <alignment horizontal="left" vertical="center" wrapText="1" readingOrder="1"/>
    </xf>
    <xf numFmtId="0" fontId="20" fillId="0" borderId="0" xfId="0" applyFont="1"/>
    <xf numFmtId="0" fontId="20" fillId="0" borderId="0" xfId="0" applyFont="1" applyAlignment="1">
      <alignment vertical="center"/>
    </xf>
    <xf numFmtId="39" fontId="8" fillId="0" borderId="0" xfId="2" applyFont="1"/>
    <xf numFmtId="39" fontId="9" fillId="0" borderId="0" xfId="2" applyFont="1" applyAlignment="1">
      <alignment horizontal="right"/>
    </xf>
    <xf numFmtId="0" fontId="24" fillId="0" borderId="0" xfId="9" applyFont="1" applyBorder="1" applyAlignment="1">
      <alignment horizontal="center" vertical="center" wrapText="1" readingOrder="1"/>
    </xf>
    <xf numFmtId="0" fontId="4" fillId="0" borderId="0" xfId="9" applyBorder="1" applyAlignment="1">
      <alignment horizontal="center" vertical="center" wrapText="1" readingOrder="1"/>
    </xf>
    <xf numFmtId="0" fontId="4" fillId="0" borderId="0" xfId="9" applyBorder="1" applyAlignment="1">
      <alignment wrapText="1"/>
    </xf>
    <xf numFmtId="164" fontId="9" fillId="0" borderId="7" xfId="16" applyFont="1" applyFill="1" applyBorder="1" applyAlignment="1">
      <alignment horizontal="right"/>
    </xf>
    <xf numFmtId="173" fontId="4" fillId="0" borderId="7" xfId="16" applyNumberFormat="1" applyFont="1" applyFill="1" applyBorder="1" applyAlignment="1">
      <alignment horizontal="right"/>
    </xf>
    <xf numFmtId="39" fontId="9" fillId="0" borderId="7" xfId="2" quotePrefix="1" applyFont="1" applyBorder="1"/>
    <xf numFmtId="39" fontId="9" fillId="0" borderId="0" xfId="2" applyFont="1" applyAlignment="1">
      <alignment horizontal="left" wrapText="1"/>
    </xf>
    <xf numFmtId="39" fontId="15" fillId="0" borderId="0" xfId="2" applyFont="1"/>
    <xf numFmtId="10" fontId="20" fillId="0" borderId="7" xfId="5" quotePrefix="1" applyNumberFormat="1" applyFont="1" applyFill="1" applyBorder="1" applyAlignment="1">
      <alignment horizontal="right"/>
    </xf>
    <xf numFmtId="39" fontId="20" fillId="0" borderId="7" xfId="2" applyFont="1" applyBorder="1" applyAlignment="1">
      <alignment horizontal="right"/>
    </xf>
    <xf numFmtId="10" fontId="20" fillId="0" borderId="7" xfId="2" applyNumberFormat="1" applyFont="1" applyBorder="1" applyAlignment="1">
      <alignment horizontal="right"/>
    </xf>
    <xf numFmtId="15" fontId="20" fillId="0" borderId="7" xfId="2" applyNumberFormat="1" applyFont="1" applyBorder="1" applyAlignment="1">
      <alignment horizontal="right"/>
    </xf>
    <xf numFmtId="10" fontId="20" fillId="0" borderId="7" xfId="2" quotePrefix="1" applyNumberFormat="1" applyFont="1" applyBorder="1" applyAlignment="1">
      <alignment horizontal="right"/>
    </xf>
    <xf numFmtId="10" fontId="20" fillId="0" borderId="16" xfId="2" quotePrefix="1" applyNumberFormat="1" applyFont="1" applyBorder="1" applyAlignment="1">
      <alignment horizontal="right"/>
    </xf>
    <xf numFmtId="39" fontId="20" fillId="0" borderId="5" xfId="2" applyFont="1" applyBorder="1" applyAlignment="1">
      <alignment horizontal="center" wrapText="1"/>
    </xf>
    <xf numFmtId="39" fontId="20" fillId="0" borderId="17" xfId="2" applyFont="1" applyBorder="1" applyAlignment="1">
      <alignment horizontal="center" wrapText="1"/>
    </xf>
    <xf numFmtId="39" fontId="20" fillId="0" borderId="7" xfId="2" applyFont="1" applyBorder="1" applyAlignment="1">
      <alignment horizontal="center" vertical="center"/>
    </xf>
    <xf numFmtId="173" fontId="20" fillId="0" borderId="4" xfId="2" applyNumberFormat="1" applyFont="1" applyBorder="1" applyAlignment="1">
      <alignment horizontal="center" vertical="center"/>
    </xf>
    <xf numFmtId="169" fontId="21" fillId="0" borderId="7" xfId="2" applyNumberFormat="1" applyFont="1" applyBorder="1" applyAlignment="1">
      <alignment horizontal="center"/>
    </xf>
    <xf numFmtId="37" fontId="20" fillId="0" borderId="5" xfId="2" applyNumberFormat="1" applyFont="1" applyBorder="1" applyAlignment="1">
      <alignment horizontal="center"/>
    </xf>
    <xf numFmtId="39" fontId="20" fillId="0" borderId="6" xfId="2" applyFont="1" applyBorder="1"/>
    <xf numFmtId="39" fontId="20" fillId="0" borderId="1" xfId="2" applyFont="1" applyBorder="1" applyAlignment="1">
      <alignment horizontal="right"/>
    </xf>
    <xf numFmtId="37" fontId="21" fillId="0" borderId="4" xfId="2" applyNumberFormat="1" applyFont="1" applyBorder="1" applyAlignment="1">
      <alignment horizontal="center"/>
    </xf>
    <xf numFmtId="39" fontId="20" fillId="0" borderId="9" xfId="2" applyFont="1" applyBorder="1" applyAlignment="1">
      <alignment vertical="top"/>
    </xf>
    <xf numFmtId="39" fontId="20" fillId="0" borderId="10" xfId="2" applyFont="1" applyBorder="1" applyAlignment="1">
      <alignment horizontal="right"/>
    </xf>
    <xf numFmtId="37" fontId="21" fillId="0" borderId="5" xfId="2" applyNumberFormat="1" applyFont="1" applyBorder="1" applyAlignment="1">
      <alignment horizontal="center"/>
    </xf>
    <xf numFmtId="39" fontId="20" fillId="0" borderId="6" xfId="2" applyFont="1" applyBorder="1" applyAlignment="1">
      <alignment vertical="top"/>
    </xf>
    <xf numFmtId="165" fontId="20" fillId="0" borderId="6" xfId="3" applyFont="1" applyFill="1" applyBorder="1"/>
    <xf numFmtId="39" fontId="20" fillId="0" borderId="4" xfId="2" applyFont="1" applyBorder="1" applyAlignment="1">
      <alignment horizontal="center" vertical="center"/>
    </xf>
    <xf numFmtId="0" fontId="9" fillId="0" borderId="0" xfId="8" applyFont="1"/>
    <xf numFmtId="1" fontId="20" fillId="0" borderId="0" xfId="2" quotePrefix="1" applyNumberFormat="1" applyFont="1" applyAlignment="1">
      <alignment horizontal="center"/>
    </xf>
    <xf numFmtId="0" fontId="20" fillId="0" borderId="0" xfId="8" applyFont="1"/>
    <xf numFmtId="39" fontId="21" fillId="0" borderId="0" xfId="2" applyFont="1" applyAlignment="1">
      <alignment horizontal="right"/>
    </xf>
    <xf numFmtId="0" fontId="21" fillId="0" borderId="0" xfId="59" applyFont="1"/>
    <xf numFmtId="0" fontId="20" fillId="0" borderId="0" xfId="59" applyFont="1"/>
    <xf numFmtId="0" fontId="21" fillId="0" borderId="17" xfId="59" applyFont="1" applyBorder="1" applyAlignment="1">
      <alignment vertical="center" wrapText="1"/>
    </xf>
    <xf numFmtId="0" fontId="20" fillId="0" borderId="30" xfId="59" applyFont="1" applyBorder="1"/>
    <xf numFmtId="0" fontId="20" fillId="0" borderId="30" xfId="59" applyFont="1" applyBorder="1" applyAlignment="1">
      <alignment vertical="center" wrapText="1"/>
    </xf>
    <xf numFmtId="43" fontId="20" fillId="0" borderId="0" xfId="8" applyNumberFormat="1" applyFont="1"/>
    <xf numFmtId="165" fontId="20" fillId="0" borderId="0" xfId="3" applyFont="1" applyFill="1" applyBorder="1"/>
    <xf numFmtId="10" fontId="20" fillId="0" borderId="0" xfId="5" applyNumberFormat="1" applyFont="1" applyFill="1" applyBorder="1"/>
    <xf numFmtId="0" fontId="20" fillId="0" borderId="17" xfId="59" applyFont="1" applyBorder="1" applyAlignment="1">
      <alignment vertical="center" wrapText="1"/>
    </xf>
    <xf numFmtId="0" fontId="42" fillId="0" borderId="17" xfId="8" applyFont="1" applyBorder="1" applyAlignment="1">
      <alignment vertical="center" wrapText="1"/>
    </xf>
    <xf numFmtId="165" fontId="42" fillId="0" borderId="17" xfId="3" applyFont="1" applyFill="1" applyBorder="1" applyAlignment="1">
      <alignment vertical="center" wrapText="1"/>
    </xf>
    <xf numFmtId="165" fontId="42" fillId="0" borderId="17" xfId="3" applyFont="1" applyFill="1" applyBorder="1" applyAlignment="1">
      <alignment horizontal="right" vertical="center" wrapText="1"/>
    </xf>
    <xf numFmtId="0" fontId="43" fillId="0" borderId="17" xfId="8" applyFont="1" applyBorder="1" applyAlignment="1">
      <alignment vertical="center" wrapText="1"/>
    </xf>
    <xf numFmtId="0" fontId="44" fillId="0" borderId="17" xfId="8" applyFont="1" applyBorder="1" applyAlignment="1">
      <alignment vertical="center" wrapText="1"/>
    </xf>
    <xf numFmtId="0" fontId="20" fillId="0" borderId="0" xfId="59" applyFont="1" applyAlignment="1">
      <alignment vertical="center" wrapText="1"/>
    </xf>
    <xf numFmtId="0" fontId="20" fillId="0" borderId="0" xfId="59" applyFont="1" applyAlignment="1">
      <alignment wrapText="1"/>
    </xf>
    <xf numFmtId="4" fontId="20" fillId="0" borderId="0" xfId="59" applyNumberFormat="1" applyFont="1" applyAlignment="1">
      <alignment vertical="center" wrapText="1"/>
    </xf>
    <xf numFmtId="1" fontId="9" fillId="0" borderId="0" xfId="2" quotePrefix="1" applyNumberFormat="1" applyFont="1" applyAlignment="1">
      <alignment horizontal="center" vertical="top" wrapText="1"/>
    </xf>
    <xf numFmtId="0" fontId="46" fillId="0" borderId="0" xfId="11" applyFont="1"/>
    <xf numFmtId="39" fontId="46" fillId="0" borderId="0" xfId="2" applyFont="1" applyAlignment="1">
      <alignment horizontal="right"/>
    </xf>
    <xf numFmtId="39" fontId="46" fillId="0" borderId="0" xfId="2" applyFont="1"/>
    <xf numFmtId="39" fontId="45" fillId="0" borderId="0" xfId="2" applyFont="1" applyAlignment="1">
      <alignment vertical="top"/>
    </xf>
    <xf numFmtId="39" fontId="45" fillId="0" borderId="0" xfId="2" applyFont="1" applyAlignment="1">
      <alignment horizontal="right" vertical="top"/>
    </xf>
    <xf numFmtId="0" fontId="47" fillId="0" borderId="0" xfId="10" applyFont="1" applyAlignment="1">
      <alignment horizontal="left" wrapText="1"/>
    </xf>
    <xf numFmtId="0" fontId="47" fillId="0" borderId="0" xfId="10" applyFont="1" applyAlignment="1">
      <alignment horizontal="center" wrapText="1"/>
    </xf>
    <xf numFmtId="4" fontId="47" fillId="0" borderId="0" xfId="12" applyNumberFormat="1" applyFont="1" applyFill="1" applyBorder="1" applyAlignment="1">
      <alignment horizontal="center"/>
    </xf>
    <xf numFmtId="39" fontId="47" fillId="0" borderId="0" xfId="2" applyFont="1"/>
    <xf numFmtId="0" fontId="48" fillId="0" borderId="0" xfId="11" applyFont="1"/>
    <xf numFmtId="1" fontId="9" fillId="0" borderId="0" xfId="2" quotePrefix="1" applyNumberFormat="1" applyFont="1" applyAlignment="1">
      <alignment horizontal="center"/>
    </xf>
    <xf numFmtId="165" fontId="9" fillId="0" borderId="0" xfId="3" applyFont="1" applyFill="1" applyBorder="1"/>
    <xf numFmtId="10" fontId="9" fillId="0" borderId="0" xfId="59" applyNumberFormat="1" applyFont="1"/>
    <xf numFmtId="39" fontId="17" fillId="2" borderId="0" xfId="2" applyFont="1" applyFill="1"/>
    <xf numFmtId="39" fontId="17" fillId="2" borderId="0" xfId="2" applyFont="1" applyFill="1" applyAlignment="1">
      <alignment horizontal="right"/>
    </xf>
    <xf numFmtId="39" fontId="9" fillId="2" borderId="0" xfId="2" applyFont="1" applyFill="1"/>
    <xf numFmtId="0" fontId="17" fillId="0" borderId="33" xfId="61" applyFont="1" applyBorder="1" applyAlignment="1">
      <alignment horizontal="center" vertical="center"/>
    </xf>
    <xf numFmtId="0" fontId="17" fillId="0" borderId="34" xfId="61" applyFont="1" applyBorder="1" applyAlignment="1">
      <alignment horizontal="center" vertical="center"/>
    </xf>
    <xf numFmtId="0" fontId="17" fillId="0" borderId="34" xfId="61" applyFont="1" applyBorder="1" applyAlignment="1">
      <alignment horizontal="center" vertical="center" wrapText="1"/>
    </xf>
    <xf numFmtId="0" fontId="17" fillId="0" borderId="35" xfId="61" applyFont="1" applyBorder="1" applyAlignment="1">
      <alignment horizontal="center" vertical="center" wrapText="1"/>
    </xf>
    <xf numFmtId="0" fontId="17" fillId="0" borderId="36" xfId="61" applyFont="1" applyBorder="1" applyAlignment="1">
      <alignment horizontal="center"/>
    </xf>
    <xf numFmtId="0" fontId="17" fillId="0" borderId="37" xfId="61" applyFont="1" applyBorder="1" applyAlignment="1">
      <alignment horizontal="center"/>
    </xf>
    <xf numFmtId="4" fontId="17" fillId="0" borderId="37" xfId="61" applyNumberFormat="1" applyFont="1" applyBorder="1" applyAlignment="1">
      <alignment horizontal="center" vertical="center"/>
    </xf>
    <xf numFmtId="4" fontId="17" fillId="0" borderId="38" xfId="61" applyNumberFormat="1" applyFont="1" applyBorder="1" applyAlignment="1">
      <alignment horizontal="center" vertical="center"/>
    </xf>
    <xf numFmtId="39" fontId="9" fillId="0" borderId="0" xfId="2" quotePrefix="1" applyFont="1" applyAlignment="1">
      <alignment horizontal="center"/>
    </xf>
    <xf numFmtId="0" fontId="50" fillId="0" borderId="39" xfId="61" applyFont="1" applyBorder="1" applyAlignment="1">
      <alignment horizontal="center"/>
    </xf>
    <xf numFmtId="0" fontId="50" fillId="0" borderId="17" xfId="61" applyFont="1" applyBorder="1" applyAlignment="1">
      <alignment horizontal="center"/>
    </xf>
    <xf numFmtId="4" fontId="50" fillId="0" borderId="17" xfId="61" applyNumberFormat="1" applyFont="1" applyBorder="1" applyAlignment="1">
      <alignment horizontal="center"/>
    </xf>
    <xf numFmtId="4" fontId="50" fillId="0" borderId="40" xfId="61" applyNumberFormat="1" applyFont="1" applyBorder="1" applyAlignment="1">
      <alignment horizontal="center"/>
    </xf>
    <xf numFmtId="0" fontId="17" fillId="0" borderId="0" xfId="8" applyFont="1"/>
    <xf numFmtId="0" fontId="50" fillId="0" borderId="36" xfId="61" applyFont="1" applyBorder="1" applyAlignment="1">
      <alignment horizontal="left"/>
    </xf>
    <xf numFmtId="2" fontId="50" fillId="0" borderId="37" xfId="62" applyNumberFormat="1" applyFont="1" applyBorder="1" applyAlignment="1">
      <alignment vertical="center"/>
    </xf>
    <xf numFmtId="0" fontId="50" fillId="0" borderId="37" xfId="61" applyFont="1" applyBorder="1" applyAlignment="1">
      <alignment horizontal="left"/>
    </xf>
    <xf numFmtId="165" fontId="50" fillId="0" borderId="37" xfId="3" applyFont="1" applyFill="1" applyBorder="1" applyAlignment="1"/>
    <xf numFmtId="165" fontId="50" fillId="0" borderId="38" xfId="3" applyFont="1" applyFill="1" applyBorder="1" applyAlignment="1">
      <alignment horizontal="center"/>
    </xf>
    <xf numFmtId="0" fontId="9" fillId="0" borderId="0" xfId="61" applyFont="1"/>
    <xf numFmtId="0" fontId="9" fillId="0" borderId="0" xfId="61" applyFont="1" applyAlignment="1">
      <alignment wrapText="1"/>
    </xf>
    <xf numFmtId="4" fontId="9" fillId="0" borderId="0" xfId="61" applyNumberFormat="1" applyFont="1" applyAlignment="1">
      <alignment horizontal="right"/>
    </xf>
    <xf numFmtId="165" fontId="9" fillId="0" borderId="0" xfId="3" applyFont="1" applyFill="1" applyBorder="1" applyAlignment="1"/>
    <xf numFmtId="0" fontId="9" fillId="0" borderId="0" xfId="61" applyFont="1" applyAlignment="1">
      <alignment horizontal="left" wrapText="1"/>
    </xf>
    <xf numFmtId="39" fontId="20" fillId="0" borderId="0" xfId="2" quotePrefix="1" applyFont="1" applyAlignment="1">
      <alignment horizontal="center"/>
    </xf>
    <xf numFmtId="0" fontId="51" fillId="0" borderId="41" xfId="63" applyFont="1" applyBorder="1" applyAlignment="1">
      <alignment horizontal="left"/>
    </xf>
    <xf numFmtId="0" fontId="51" fillId="0" borderId="41" xfId="63" applyFont="1" applyBorder="1" applyAlignment="1">
      <alignment horizontal="center"/>
    </xf>
    <xf numFmtId="10" fontId="51" fillId="0" borderId="42" xfId="63" applyNumberFormat="1" applyFont="1" applyBorder="1" applyAlignment="1">
      <alignment vertical="top"/>
    </xf>
    <xf numFmtId="0" fontId="52" fillId="0" borderId="43" xfId="63" applyFont="1" applyBorder="1" applyAlignment="1">
      <alignment horizontal="left"/>
    </xf>
    <xf numFmtId="0" fontId="52" fillId="0" borderId="44" xfId="63" applyFont="1" applyBorder="1" applyAlignment="1">
      <alignment horizontal="center"/>
    </xf>
    <xf numFmtId="10" fontId="52" fillId="0" borderId="45" xfId="63" applyNumberFormat="1" applyFont="1" applyBorder="1" applyAlignment="1">
      <alignment vertical="top"/>
    </xf>
    <xf numFmtId="0" fontId="20" fillId="0" borderId="0" xfId="61" applyFont="1"/>
    <xf numFmtId="0" fontId="20" fillId="0" borderId="0" xfId="61" applyFont="1" applyAlignment="1">
      <alignment horizontal="center"/>
    </xf>
    <xf numFmtId="10" fontId="20" fillId="0" borderId="0" xfId="61" applyNumberFormat="1" applyFont="1" applyAlignment="1">
      <alignment horizontal="center"/>
    </xf>
    <xf numFmtId="0" fontId="21" fillId="0" borderId="0" xfId="8" applyFont="1"/>
    <xf numFmtId="39" fontId="20" fillId="2" borderId="0" xfId="2" quotePrefix="1" applyFont="1" applyFill="1" applyAlignment="1">
      <alignment horizontal="center"/>
    </xf>
    <xf numFmtId="39" fontId="20" fillId="2" borderId="0" xfId="2" applyFont="1" applyFill="1"/>
    <xf numFmtId="39" fontId="20" fillId="2" borderId="0" xfId="2" applyFont="1" applyFill="1" applyAlignment="1">
      <alignment horizontal="right"/>
    </xf>
    <xf numFmtId="0" fontId="21" fillId="0" borderId="45" xfId="13" applyFont="1" applyBorder="1"/>
    <xf numFmtId="0" fontId="21" fillId="0" borderId="45" xfId="13" applyFont="1" applyBorder="1" applyAlignment="1">
      <alignment horizontal="center" wrapText="1"/>
    </xf>
    <xf numFmtId="0" fontId="21" fillId="0" borderId="45" xfId="13" applyFont="1" applyBorder="1" applyAlignment="1">
      <alignment horizontal="center"/>
    </xf>
    <xf numFmtId="0" fontId="53" fillId="0" borderId="45" xfId="13" applyFont="1" applyBorder="1"/>
    <xf numFmtId="2" fontId="53" fillId="0" borderId="45" xfId="13" applyNumberFormat="1" applyFont="1" applyBorder="1"/>
    <xf numFmtId="174" fontId="6" fillId="0" borderId="46" xfId="0" applyNumberFormat="1" applyFont="1" applyBorder="1" applyAlignment="1">
      <alignment horizontal="right" vertical="top" wrapText="1"/>
    </xf>
    <xf numFmtId="10" fontId="20" fillId="0" borderId="45" xfId="5" applyNumberFormat="1" applyFont="1" applyFill="1" applyBorder="1" applyAlignment="1">
      <alignment horizontal="right"/>
    </xf>
    <xf numFmtId="0" fontId="53" fillId="0" borderId="0" xfId="13" applyFont="1" applyAlignment="1">
      <alignment horizontal="left" vertical="center"/>
    </xf>
    <xf numFmtId="0" fontId="53" fillId="0" borderId="0" xfId="13" applyFont="1"/>
    <xf numFmtId="2" fontId="53" fillId="0" borderId="0" xfId="13" applyNumberFormat="1" applyFont="1"/>
    <xf numFmtId="0" fontId="54" fillId="0" borderId="0" xfId="8" applyFont="1" applyAlignment="1">
      <alignment horizontal="right"/>
    </xf>
    <xf numFmtId="4" fontId="53" fillId="0" borderId="0" xfId="8" applyNumberFormat="1" applyFont="1"/>
    <xf numFmtId="175" fontId="53" fillId="0" borderId="0" xfId="8" applyNumberFormat="1" applyFont="1"/>
    <xf numFmtId="37" fontId="20" fillId="0" borderId="0" xfId="2" quotePrefix="1" applyNumberFormat="1" applyFont="1" applyAlignment="1">
      <alignment horizontal="center"/>
    </xf>
    <xf numFmtId="15" fontId="20" fillId="0" borderId="0" xfId="8" applyNumberFormat="1" applyFont="1"/>
    <xf numFmtId="39" fontId="21" fillId="0" borderId="0" xfId="2" quotePrefix="1" applyFont="1" applyAlignment="1">
      <alignment horizontal="center"/>
    </xf>
    <xf numFmtId="0" fontId="21" fillId="0" borderId="2" xfId="8" applyFont="1" applyBorder="1"/>
    <xf numFmtId="0" fontId="20" fillId="0" borderId="33" xfId="61" applyFont="1" applyBorder="1"/>
    <xf numFmtId="15" fontId="20" fillId="0" borderId="34" xfId="8" applyNumberFormat="1" applyFont="1" applyBorder="1"/>
    <xf numFmtId="15" fontId="20" fillId="0" borderId="35" xfId="8" applyNumberFormat="1" applyFont="1" applyBorder="1"/>
    <xf numFmtId="0" fontId="20" fillId="0" borderId="39" xfId="61" applyFont="1" applyBorder="1"/>
    <xf numFmtId="15" fontId="20" fillId="0" borderId="17" xfId="8" applyNumberFormat="1" applyFont="1" applyBorder="1"/>
    <xf numFmtId="15" fontId="20" fillId="0" borderId="40" xfId="8" applyNumberFormat="1" applyFont="1" applyBorder="1"/>
    <xf numFmtId="0" fontId="20" fillId="0" borderId="36" xfId="61" applyFont="1" applyBorder="1"/>
    <xf numFmtId="15" fontId="20" fillId="0" borderId="37" xfId="8" applyNumberFormat="1" applyFont="1" applyBorder="1"/>
    <xf numFmtId="15" fontId="20" fillId="0" borderId="38" xfId="8" applyNumberFormat="1" applyFont="1" applyBorder="1"/>
    <xf numFmtId="0" fontId="55" fillId="0" borderId="0" xfId="8" applyFont="1" applyAlignment="1">
      <alignment horizontal="justify"/>
    </xf>
    <xf numFmtId="0" fontId="56" fillId="0" borderId="0" xfId="64" applyFill="1" applyAlignment="1" applyProtection="1"/>
    <xf numFmtId="0" fontId="51" fillId="0" borderId="45" xfId="63" applyFont="1" applyBorder="1" applyAlignment="1">
      <alignment vertical="top"/>
    </xf>
    <xf numFmtId="0" fontId="51" fillId="0" borderId="45" xfId="63" applyFont="1" applyBorder="1" applyAlignment="1">
      <alignment horizontal="center" vertical="top" wrapText="1"/>
    </xf>
    <xf numFmtId="10" fontId="51" fillId="0" borderId="45" xfId="63" applyNumberFormat="1" applyFont="1" applyBorder="1" applyAlignment="1">
      <alignment vertical="top"/>
    </xf>
    <xf numFmtId="0" fontId="52" fillId="0" borderId="0" xfId="63" applyFont="1" applyAlignment="1">
      <alignment vertical="top"/>
    </xf>
    <xf numFmtId="176" fontId="52" fillId="0" borderId="0" xfId="63" quotePrefix="1" applyNumberFormat="1" applyFont="1" applyAlignment="1">
      <alignment horizontal="right" vertical="top"/>
    </xf>
    <xf numFmtId="176" fontId="52" fillId="0" borderId="0" xfId="63" applyNumberFormat="1" applyFont="1" applyAlignment="1">
      <alignment horizontal="right" vertical="top" wrapText="1"/>
    </xf>
    <xf numFmtId="4" fontId="52" fillId="0" borderId="0" xfId="63" quotePrefix="1" applyNumberFormat="1" applyFont="1" applyAlignment="1">
      <alignment horizontal="right" vertical="top"/>
    </xf>
    <xf numFmtId="173" fontId="42" fillId="0" borderId="17" xfId="3" applyNumberFormat="1" applyFont="1" applyFill="1" applyBorder="1" applyAlignment="1">
      <alignment horizontal="right" vertical="center" wrapText="1"/>
    </xf>
    <xf numFmtId="0" fontId="20" fillId="0" borderId="39" xfId="59" applyFont="1" applyBorder="1" applyAlignment="1">
      <alignment vertical="center" wrapText="1"/>
    </xf>
    <xf numFmtId="0" fontId="20" fillId="0" borderId="45" xfId="59" applyFont="1" applyBorder="1" applyAlignment="1">
      <alignment vertical="center" wrapText="1"/>
    </xf>
    <xf numFmtId="4" fontId="20" fillId="0" borderId="0" xfId="8" applyNumberFormat="1" applyFont="1"/>
    <xf numFmtId="0" fontId="42" fillId="0" borderId="45" xfId="8" applyFont="1" applyBorder="1" applyAlignment="1">
      <alignment vertical="center" wrapText="1"/>
    </xf>
    <xf numFmtId="4" fontId="42" fillId="0" borderId="17" xfId="8" applyNumberFormat="1" applyFont="1" applyBorder="1" applyAlignment="1">
      <alignment vertical="center" wrapText="1"/>
    </xf>
    <xf numFmtId="4" fontId="42" fillId="0" borderId="17" xfId="3" applyNumberFormat="1" applyFont="1" applyFill="1" applyBorder="1" applyAlignment="1">
      <alignment vertical="center" wrapText="1"/>
    </xf>
    <xf numFmtId="173" fontId="42" fillId="0" borderId="17" xfId="3" applyNumberFormat="1" applyFont="1" applyFill="1" applyBorder="1" applyAlignment="1">
      <alignment vertical="center" wrapText="1"/>
    </xf>
    <xf numFmtId="4" fontId="42" fillId="0" borderId="17" xfId="8" applyNumberFormat="1" applyFont="1" applyBorder="1" applyAlignment="1">
      <alignment horizontal="right" vertical="center" wrapText="1"/>
    </xf>
    <xf numFmtId="4" fontId="42" fillId="0" borderId="17" xfId="3" applyNumberFormat="1" applyFont="1" applyFill="1" applyBorder="1" applyAlignment="1">
      <alignment horizontal="right" vertical="center" wrapText="1"/>
    </xf>
    <xf numFmtId="15" fontId="20" fillId="0" borderId="0" xfId="2" applyNumberFormat="1" applyFont="1"/>
    <xf numFmtId="39" fontId="16" fillId="3" borderId="27" xfId="2" applyFont="1" applyFill="1" applyBorder="1" applyAlignment="1">
      <alignment horizontal="center" wrapText="1"/>
    </xf>
    <xf numFmtId="0" fontId="0" fillId="0" borderId="0" xfId="0"/>
    <xf numFmtId="0" fontId="0" fillId="0" borderId="27" xfId="0" applyBorder="1"/>
    <xf numFmtId="39" fontId="20" fillId="0" borderId="0" xfId="2" applyFont="1" applyAlignment="1">
      <alignment horizontal="left" wrapText="1"/>
    </xf>
    <xf numFmtId="0" fontId="49" fillId="0" borderId="14" xfId="61" applyFont="1" applyBorder="1" applyAlignment="1">
      <alignment horizontal="center"/>
    </xf>
    <xf numFmtId="0" fontId="49" fillId="0" borderId="31" xfId="61" applyFont="1" applyBorder="1" applyAlignment="1">
      <alignment horizontal="center"/>
    </xf>
    <xf numFmtId="0" fontId="49" fillId="0" borderId="32" xfId="61" applyFont="1" applyBorder="1" applyAlignment="1">
      <alignment horizontal="center"/>
    </xf>
    <xf numFmtId="39" fontId="9" fillId="0" borderId="0" xfId="2" applyFont="1" applyAlignment="1">
      <alignment horizontal="left" vertical="top" wrapText="1"/>
    </xf>
    <xf numFmtId="0" fontId="53" fillId="0" borderId="42" xfId="13" applyFont="1" applyBorder="1" applyAlignment="1">
      <alignment horizontal="left" vertical="center"/>
    </xf>
    <xf numFmtId="0" fontId="53" fillId="0" borderId="30" xfId="13" applyFont="1" applyBorder="1" applyAlignment="1">
      <alignment horizontal="left" vertical="center"/>
    </xf>
    <xf numFmtId="0" fontId="52" fillId="0" borderId="0" xfId="63" applyFont="1" applyAlignment="1">
      <alignment horizontal="left" vertical="top" wrapText="1"/>
    </xf>
    <xf numFmtId="0" fontId="52" fillId="0" borderId="0" xfId="63" applyFont="1" applyAlignment="1">
      <alignment horizontal="right" wrapText="1" shrinkToFit="1"/>
    </xf>
    <xf numFmtId="0" fontId="45" fillId="0" borderId="0" xfId="10" applyFont="1" applyAlignment="1">
      <alignment horizontal="left" vertical="top" wrapText="1"/>
    </xf>
    <xf numFmtId="0" fontId="45" fillId="0" borderId="17" xfId="60" applyFont="1" applyBorder="1" applyAlignment="1">
      <alignment horizontal="center" vertical="center" wrapText="1"/>
    </xf>
    <xf numFmtId="0" fontId="21" fillId="0" borderId="28" xfId="59" applyFont="1" applyBorder="1" applyAlignment="1">
      <alignment horizontal="center" vertical="center" wrapText="1"/>
    </xf>
    <xf numFmtId="0" fontId="21" fillId="0" borderId="29" xfId="59" applyFont="1" applyBorder="1" applyAlignment="1">
      <alignment horizontal="center" vertical="center" wrapText="1"/>
    </xf>
    <xf numFmtId="39" fontId="17" fillId="0" borderId="0" xfId="2" applyFont="1" applyAlignment="1">
      <alignment horizontal="center"/>
    </xf>
    <xf numFmtId="0" fontId="21" fillId="0" borderId="31" xfId="59" applyFont="1" applyBorder="1" applyAlignment="1">
      <alignment horizontal="center" vertical="center" wrapText="1"/>
    </xf>
    <xf numFmtId="0" fontId="20" fillId="0" borderId="14" xfId="59" applyFont="1" applyBorder="1" applyAlignment="1">
      <alignment horizontal="left" vertical="center" wrapText="1"/>
    </xf>
    <xf numFmtId="0" fontId="20" fillId="0" borderId="31" xfId="59" applyFont="1" applyBorder="1" applyAlignment="1">
      <alignment horizontal="left" vertical="center" wrapText="1"/>
    </xf>
    <xf numFmtId="0" fontId="20" fillId="0" borderId="29" xfId="59" applyFont="1" applyBorder="1" applyAlignment="1">
      <alignment horizontal="left" vertical="center" wrapText="1"/>
    </xf>
  </cellXfs>
  <cellStyles count="65">
    <cellStyle name="_x000a_386grabber=m 2" xfId="10" xr:uid="{A8352C18-F4F7-4366-9BF1-F30E6BB3478E}"/>
    <cellStyle name="20% - Accent1" xfId="35" builtinId="30" customBuiltin="1"/>
    <cellStyle name="20% - Accent2" xfId="39" builtinId="34" customBuiltin="1"/>
    <cellStyle name="20% - Accent3" xfId="43" builtinId="38" customBuiltin="1"/>
    <cellStyle name="20% - Accent4" xfId="47" builtinId="42" customBuiltin="1"/>
    <cellStyle name="20% - Accent5" xfId="51" builtinId="46" customBuiltin="1"/>
    <cellStyle name="20% - Accent6" xfId="55" builtinId="50" customBuiltin="1"/>
    <cellStyle name="40% - Accent1" xfId="36" builtinId="31" customBuiltin="1"/>
    <cellStyle name="40% - Accent2" xfId="40" builtinId="35" customBuiltin="1"/>
    <cellStyle name="40% - Accent3" xfId="44" builtinId="39" customBuiltin="1"/>
    <cellStyle name="40% - Accent4" xfId="48" builtinId="43" customBuiltin="1"/>
    <cellStyle name="40% - Accent5" xfId="52" builtinId="47" customBuiltin="1"/>
    <cellStyle name="40% - Accent6" xfId="56" builtinId="51" customBuiltin="1"/>
    <cellStyle name="60% - Accent1" xfId="37" builtinId="32" customBuiltin="1"/>
    <cellStyle name="60% - Accent2" xfId="41" builtinId="36" customBuiltin="1"/>
    <cellStyle name="60% - Accent3" xfId="45" builtinId="40" customBuiltin="1"/>
    <cellStyle name="60% - Accent4" xfId="49" builtinId="44" customBuiltin="1"/>
    <cellStyle name="60% - Accent5" xfId="53" builtinId="48" customBuiltin="1"/>
    <cellStyle name="60% - Accent6" xfId="57" builtinId="52" customBuiltin="1"/>
    <cellStyle name="Accent1" xfId="34" builtinId="29" customBuiltin="1"/>
    <cellStyle name="Accent2" xfId="38" builtinId="33" customBuiltin="1"/>
    <cellStyle name="Accent3" xfId="42" builtinId="37" customBuiltin="1"/>
    <cellStyle name="Accent4" xfId="46" builtinId="41" customBuiltin="1"/>
    <cellStyle name="Accent5" xfId="50" builtinId="45" customBuiltin="1"/>
    <cellStyle name="Accent6" xfId="54" builtinId="49" customBuiltin="1"/>
    <cellStyle name="Bad" xfId="23" builtinId="27" customBuiltin="1"/>
    <cellStyle name="Calculation" xfId="27" builtinId="22" customBuiltin="1"/>
    <cellStyle name="Check Cell" xfId="29" builtinId="23" customBuiltin="1"/>
    <cellStyle name="Comma" xfId="16" builtinId="3"/>
    <cellStyle name="Comma 2" xfId="3" xr:uid="{9A453936-132F-4D7E-B034-83892463A7A8}"/>
    <cellStyle name="Comma 2 2" xfId="12" xr:uid="{35B0FF45-BAA4-4D5F-9569-B9BFEA59F074}"/>
    <cellStyle name="Comma 3" xfId="7" xr:uid="{E6605AD4-E6FB-4BE8-907D-98B8F746F3D5}"/>
    <cellStyle name="Explanatory Text" xfId="32"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Hyperlink" xfId="64" builtinId="8"/>
    <cellStyle name="Input" xfId="25" builtinId="20" customBuiltin="1"/>
    <cellStyle name="Linked Cell" xfId="28" builtinId="24" customBuiltin="1"/>
    <cellStyle name="Neutral" xfId="24" builtinId="28" customBuiltin="1"/>
    <cellStyle name="Normal" xfId="0" builtinId="0"/>
    <cellStyle name="Normal 14" xfId="11" xr:uid="{0EE27C8A-2020-438F-8B9A-3E36D275D941}"/>
    <cellStyle name="Normal 15" xfId="13" xr:uid="{6DF8841C-12E8-4B5D-B271-4E15BBED4A42}"/>
    <cellStyle name="Normal 2" xfId="4" xr:uid="{E42AA3A6-118A-477E-9B49-1C4D9A428607}"/>
    <cellStyle name="Normal 2 2" xfId="63" xr:uid="{7E2B0657-A866-49ED-B8DF-34324F21727B}"/>
    <cellStyle name="Normal 3" xfId="6" xr:uid="{0246DF5D-9C07-42EC-8085-E1A613B3E521}"/>
    <cellStyle name="Normal 3 2" xfId="9" xr:uid="{39787262-CA00-4796-9F80-37706AE74A4E}"/>
    <cellStyle name="Normal 4" xfId="8" xr:uid="{7483F34E-9713-46DF-8A7B-6AE32FDF0177}"/>
    <cellStyle name="Normal 5" xfId="14" xr:uid="{96B1272E-7CEB-4761-91A5-FB8B5CFB1167}"/>
    <cellStyle name="Normal 6" xfId="58" xr:uid="{048B0F20-7A62-44DA-B834-982E2C75D7D8}"/>
    <cellStyle name="Normal_25(11) Report_Apr10" xfId="62" xr:uid="{87BFF7AC-D196-4CB1-BA32-492D7D5C9640}"/>
    <cellStyle name="Normal_5 % Report HSBC 300603 finalv1.5" xfId="61" xr:uid="{9B16B5C9-00D0-4F33-959C-711C23985CEB}"/>
    <cellStyle name="Normal_HY New Format MAR-10_Clientfinal2" xfId="59" xr:uid="{760E35A1-525D-4547-8C99-399652143B6E}"/>
    <cellStyle name="Normal_New 25(8)_Disclosure_31032010_Working" xfId="60" xr:uid="{CAA9DB7E-B5BC-4F58-AF41-5280327176C6}"/>
    <cellStyle name="Normal_Unaudited Half Yrly - MSIM Copy" xfId="2" xr:uid="{FAE73865-C148-4594-943D-8D1C8831ADBE}"/>
    <cellStyle name="Note" xfId="31" builtinId="10" customBuiltin="1"/>
    <cellStyle name="Output" xfId="26" builtinId="21" customBuiltin="1"/>
    <cellStyle name="Percent" xfId="1" builtinId="5"/>
    <cellStyle name="Percent 2" xfId="5" xr:uid="{5DA309CF-073A-4197-9D2A-FC782059562C}"/>
    <cellStyle name="Percent 3" xfId="15" xr:uid="{3530E311-E90F-48EC-9759-809D60DFD235}"/>
    <cellStyle name="Title" xfId="17" builtinId="15" customBuiltin="1"/>
    <cellStyle name="Total" xfId="33" builtinId="25" customBuiltin="1"/>
    <cellStyle name="Warning Text" xfId="30" builtinId="11" customBuiltin="1"/>
  </cellStyles>
  <dxfs count="2">
    <dxf>
      <numFmt numFmtId="173" formatCode="0.00\ &quot;@&quot;"/>
    </dxf>
    <dxf>
      <numFmt numFmtId="173" formatCode="0.00\ &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9</xdr:col>
      <xdr:colOff>197304</xdr:colOff>
      <xdr:row>120</xdr:row>
      <xdr:rowOff>160564</xdr:rowOff>
    </xdr:to>
    <xdr:pic>
      <xdr:nvPicPr>
        <xdr:cNvPr id="2" name="Picture 1">
          <a:extLst>
            <a:ext uri="{FF2B5EF4-FFF2-40B4-BE49-F238E27FC236}">
              <a16:creationId xmlns:a16="http://schemas.microsoft.com/office/drawing/2014/main" id="{A77FFD81-1ED1-487E-AEB5-C5F2D2E48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19526250"/>
          <a:ext cx="12436929" cy="2265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122</xdr:row>
      <xdr:rowOff>0</xdr:rowOff>
    </xdr:from>
    <xdr:to>
      <xdr:col>9</xdr:col>
      <xdr:colOff>225879</xdr:colOff>
      <xdr:row>136</xdr:row>
      <xdr:rowOff>106870</xdr:rowOff>
    </xdr:to>
    <xdr:pic>
      <xdr:nvPicPr>
        <xdr:cNvPr id="3" name="Picture 1">
          <a:extLst>
            <a:ext uri="{FF2B5EF4-FFF2-40B4-BE49-F238E27FC236}">
              <a16:creationId xmlns:a16="http://schemas.microsoft.com/office/drawing/2014/main" id="{5B323560-D9F1-4528-BB7A-D73DA79501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1050" y="21955125"/>
          <a:ext cx="12465504" cy="2373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138</xdr:row>
      <xdr:rowOff>0</xdr:rowOff>
    </xdr:from>
    <xdr:to>
      <xdr:col>9</xdr:col>
      <xdr:colOff>149679</xdr:colOff>
      <xdr:row>163</xdr:row>
      <xdr:rowOff>59871</xdr:rowOff>
    </xdr:to>
    <xdr:pic>
      <xdr:nvPicPr>
        <xdr:cNvPr id="4" name="Picture 1">
          <a:extLst>
            <a:ext uri="{FF2B5EF4-FFF2-40B4-BE49-F238E27FC236}">
              <a16:creationId xmlns:a16="http://schemas.microsoft.com/office/drawing/2014/main" id="{89E16430-1CCE-4CDF-B936-8F57F80C9C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 y="24545925"/>
          <a:ext cx="12389304" cy="265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9</xdr:col>
      <xdr:colOff>92529</xdr:colOff>
      <xdr:row>183</xdr:row>
      <xdr:rowOff>149679</xdr:rowOff>
    </xdr:to>
    <xdr:pic>
      <xdr:nvPicPr>
        <xdr:cNvPr id="5" name="Picture 3">
          <a:extLst>
            <a:ext uri="{FF2B5EF4-FFF2-40B4-BE49-F238E27FC236}">
              <a16:creationId xmlns:a16="http://schemas.microsoft.com/office/drawing/2014/main" id="{0EC107CA-33E6-4F52-AF91-725AAB3FEC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1050" y="27460575"/>
          <a:ext cx="12332154" cy="3064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186</xdr:row>
      <xdr:rowOff>0</xdr:rowOff>
    </xdr:from>
    <xdr:to>
      <xdr:col>9</xdr:col>
      <xdr:colOff>44903</xdr:colOff>
      <xdr:row>205</xdr:row>
      <xdr:rowOff>138031</xdr:rowOff>
    </xdr:to>
    <xdr:pic>
      <xdr:nvPicPr>
        <xdr:cNvPr id="6" name="Picture 1">
          <a:extLst>
            <a:ext uri="{FF2B5EF4-FFF2-40B4-BE49-F238E27FC236}">
              <a16:creationId xmlns:a16="http://schemas.microsoft.com/office/drawing/2014/main" id="{837EEEAA-FDAA-4501-BF77-5544AE7E62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81050" y="30861000"/>
          <a:ext cx="12284528" cy="3214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g.ads.db.com\IND-DISPL-G\CommonFundADM7\Samco\HY%2022-23\Sept%202022\Final\HYF%20Samco_Sept22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sheetName val="Notes Sept 22"/>
      <sheetName val="CAS"/>
      <sheetName val="Notes To Accounts"/>
      <sheetName val="Returns"/>
      <sheetName val="TB"/>
      <sheetName val="NAVHIS-END"/>
      <sheetName val="MApping"/>
      <sheetName val="ET"/>
      <sheetName val="TER"/>
      <sheetName val="mgmt fees"/>
      <sheetName val="NAV 28"/>
      <sheetName val="UCR"/>
      <sheetName val="Sheet1"/>
      <sheetName val="S&amp;P CNX NIFTY"/>
      <sheetName val="CRISIL Short Term Bond Index"/>
      <sheetName val="Crisil Liquid"/>
      <sheetName val="CNX DIVIDEND OPPORTUNITIES "/>
      <sheetName val="CRISIL Composite Bond Index"/>
      <sheetName val="Asso_Inv"/>
      <sheetName val="Samco TB"/>
      <sheetName val="Samco NAV"/>
      <sheetName val="TB1"/>
      <sheetName val="AUM"/>
      <sheetName val="Samco AUM"/>
      <sheetName val="Management Fees to daily averag"/>
      <sheetName val="TER "/>
      <sheetName val="Div"/>
      <sheetName val="Sheet4"/>
      <sheetName val="AVG AUM"/>
      <sheetName val="RETURN"/>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C1" t="str">
            <v>Scheme Code</v>
          </cell>
        </row>
      </sheetData>
      <sheetData sheetId="30"/>
      <sheetData sheetId="3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A629-59A4-428D-AF6E-EA61D2829F72}">
  <dimension ref="A1:R160"/>
  <sheetViews>
    <sheetView tabSelected="1" zoomScaleNormal="100" zoomScaleSheetLayoutView="100" workbookViewId="0">
      <pane xSplit="4" ySplit="7" topLeftCell="E8" activePane="bottomRight" state="frozen"/>
      <selection activeCell="B83" sqref="B83"/>
      <selection pane="topRight" activeCell="B83" sqref="B83"/>
      <selection pane="bottomLeft" activeCell="B83" sqref="B83"/>
      <selection pane="bottomRight" activeCell="E8" sqref="E8"/>
    </sheetView>
  </sheetViews>
  <sheetFormatPr defaultColWidth="9.28515625" defaultRowHeight="12.75" x14ac:dyDescent="0.2"/>
  <cols>
    <col min="1" max="1" width="11.7109375" style="93" customWidth="1"/>
    <col min="2" max="2" width="8.7109375" style="73" customWidth="1"/>
    <col min="3" max="3" width="82.7109375" style="73" bestFit="1" customWidth="1"/>
    <col min="4" max="4" width="20.7109375" style="94" customWidth="1"/>
    <col min="5" max="9" width="14.28515625" style="73" customWidth="1"/>
    <col min="10" max="16384" width="9.28515625" style="73"/>
  </cols>
  <sheetData>
    <row r="1" spans="1:9" x14ac:dyDescent="0.2">
      <c r="B1" s="3"/>
      <c r="C1" s="245">
        <v>45382</v>
      </c>
      <c r="D1" s="4"/>
      <c r="E1" s="2" t="s">
        <v>29</v>
      </c>
      <c r="F1" s="2" t="s">
        <v>30</v>
      </c>
      <c r="G1" s="2" t="s">
        <v>32</v>
      </c>
      <c r="H1" s="2" t="s">
        <v>69</v>
      </c>
      <c r="I1" s="2" t="s">
        <v>87</v>
      </c>
    </row>
    <row r="2" spans="1:9" ht="15.75" x14ac:dyDescent="0.25">
      <c r="B2" s="5" t="s">
        <v>35</v>
      </c>
      <c r="C2" s="6"/>
      <c r="D2" s="7"/>
    </row>
    <row r="3" spans="1:9" s="102" customFormat="1" ht="13.5" thickBot="1" x14ac:dyDescent="0.25">
      <c r="A3" s="8"/>
      <c r="B3" s="9"/>
      <c r="C3" s="10"/>
      <c r="D3" s="11"/>
      <c r="E3" s="12"/>
      <c r="F3" s="12"/>
      <c r="G3" s="12"/>
      <c r="H3" s="12"/>
      <c r="I3" s="12"/>
    </row>
    <row r="4" spans="1:9" ht="18.75" customHeight="1" x14ac:dyDescent="0.2">
      <c r="B4" s="246" t="s">
        <v>90</v>
      </c>
      <c r="C4" s="247"/>
      <c r="D4" s="247"/>
      <c r="E4" s="247"/>
      <c r="F4" s="247"/>
      <c r="G4" s="247"/>
      <c r="H4" s="247"/>
      <c r="I4" s="247"/>
    </row>
    <row r="5" spans="1:9" ht="12.6" customHeight="1" thickBot="1" x14ac:dyDescent="0.25">
      <c r="B5" s="248"/>
      <c r="C5" s="247"/>
      <c r="D5" s="247"/>
      <c r="E5" s="247"/>
      <c r="F5" s="247"/>
      <c r="G5" s="247"/>
      <c r="H5" s="247"/>
      <c r="I5" s="247"/>
    </row>
    <row r="6" spans="1:9" ht="47.65" customHeight="1" thickBot="1" x14ac:dyDescent="0.25">
      <c r="B6" s="13" t="s">
        <v>0</v>
      </c>
      <c r="C6" s="14" t="s">
        <v>1</v>
      </c>
      <c r="D6" s="15"/>
      <c r="E6" s="19" t="s">
        <v>36</v>
      </c>
      <c r="F6" s="19" t="s">
        <v>31</v>
      </c>
      <c r="G6" s="19" t="s">
        <v>71</v>
      </c>
      <c r="H6" s="19" t="s">
        <v>70</v>
      </c>
      <c r="I6" s="19" t="s">
        <v>88</v>
      </c>
    </row>
    <row r="7" spans="1:9" ht="26.25" thickBot="1" x14ac:dyDescent="0.25">
      <c r="B7" s="16"/>
      <c r="C7" s="17"/>
      <c r="D7" s="18"/>
      <c r="E7" s="19" t="s">
        <v>91</v>
      </c>
      <c r="F7" s="19" t="s">
        <v>91</v>
      </c>
      <c r="G7" s="19" t="s">
        <v>91</v>
      </c>
      <c r="H7" s="19" t="s">
        <v>91</v>
      </c>
      <c r="I7" s="19" t="s">
        <v>92</v>
      </c>
    </row>
    <row r="8" spans="1:9" x14ac:dyDescent="0.2">
      <c r="B8" s="13"/>
      <c r="C8" s="20"/>
      <c r="D8" s="15"/>
      <c r="E8" s="21"/>
      <c r="F8" s="21"/>
      <c r="G8" s="21"/>
      <c r="H8" s="100"/>
      <c r="I8" s="100" t="s">
        <v>72</v>
      </c>
    </row>
    <row r="9" spans="1:9" x14ac:dyDescent="0.2">
      <c r="B9" s="22"/>
      <c r="C9" s="23"/>
      <c r="E9" s="21"/>
      <c r="F9" s="21"/>
      <c r="G9" s="21"/>
      <c r="H9" s="21"/>
      <c r="I9" s="21"/>
    </row>
    <row r="10" spans="1:9" s="27" customFormat="1" x14ac:dyDescent="0.2">
      <c r="A10" s="24"/>
      <c r="B10" s="25">
        <v>1.1000000000000001</v>
      </c>
      <c r="C10" s="23" t="s">
        <v>37</v>
      </c>
      <c r="D10" s="94" t="s">
        <v>2</v>
      </c>
      <c r="E10" s="26">
        <v>709.26194628999997</v>
      </c>
      <c r="F10" s="26">
        <v>34.244411999999997</v>
      </c>
      <c r="G10" s="26">
        <v>54.381550949999998</v>
      </c>
      <c r="H10" s="26">
        <v>411.59559039999999</v>
      </c>
      <c r="I10" s="26" t="s">
        <v>28</v>
      </c>
    </row>
    <row r="11" spans="1:9" s="30" customFormat="1" ht="13.5" thickBot="1" x14ac:dyDescent="0.25">
      <c r="A11" s="28"/>
      <c r="B11" s="29">
        <v>1.2</v>
      </c>
      <c r="C11" s="23" t="s">
        <v>38</v>
      </c>
      <c r="D11" s="94" t="s">
        <v>2</v>
      </c>
      <c r="E11" s="26">
        <v>625.01644809000004</v>
      </c>
      <c r="F11" s="26">
        <v>46.616033999999999</v>
      </c>
      <c r="G11" s="26">
        <v>71.671784149999993</v>
      </c>
      <c r="H11" s="26">
        <v>588.07950904999996</v>
      </c>
      <c r="I11" s="26">
        <v>576.80674324999995</v>
      </c>
    </row>
    <row r="12" spans="1:9" s="27" customFormat="1" ht="13.5" thickBot="1" x14ac:dyDescent="0.25">
      <c r="A12" s="24"/>
      <c r="B12" s="31"/>
      <c r="C12" s="32"/>
      <c r="D12" s="33"/>
      <c r="E12" s="74"/>
      <c r="F12" s="74"/>
      <c r="G12" s="74"/>
      <c r="H12" s="74"/>
      <c r="I12" s="74"/>
    </row>
    <row r="13" spans="1:9" s="30" customFormat="1" ht="13.5" thickBot="1" x14ac:dyDescent="0.25">
      <c r="A13" s="34"/>
      <c r="B13" s="35">
        <v>2</v>
      </c>
      <c r="C13" s="36" t="s">
        <v>3</v>
      </c>
      <c r="D13" s="37" t="s">
        <v>2</v>
      </c>
      <c r="E13" s="75">
        <v>93.672315671999968</v>
      </c>
      <c r="F13" s="75">
        <v>4.5220169269999957</v>
      </c>
      <c r="G13" s="75">
        <v>21.994724367000003</v>
      </c>
      <c r="H13" s="75">
        <v>157.64619978900009</v>
      </c>
      <c r="I13" s="75">
        <v>7.7768348739999738</v>
      </c>
    </row>
    <row r="14" spans="1:9" s="27" customFormat="1" x14ac:dyDescent="0.2">
      <c r="A14" s="24"/>
      <c r="B14" s="31"/>
      <c r="C14" s="32"/>
      <c r="D14" s="33"/>
      <c r="E14" s="74"/>
      <c r="F14" s="74"/>
      <c r="G14" s="74"/>
      <c r="H14" s="74"/>
      <c r="I14" s="74"/>
    </row>
    <row r="15" spans="1:9" s="27" customFormat="1" x14ac:dyDescent="0.2">
      <c r="A15" s="24"/>
      <c r="B15" s="25">
        <v>3.1</v>
      </c>
      <c r="C15" s="23" t="s">
        <v>39</v>
      </c>
      <c r="D15" s="94" t="s">
        <v>2</v>
      </c>
      <c r="E15" s="26">
        <v>767.21428403499999</v>
      </c>
      <c r="F15" s="26">
        <v>36.357802091000003</v>
      </c>
      <c r="G15" s="26">
        <v>65.932484236000008</v>
      </c>
      <c r="H15" s="26">
        <v>430.687018642</v>
      </c>
      <c r="I15" s="26" t="s">
        <v>28</v>
      </c>
    </row>
    <row r="16" spans="1:9" s="30" customFormat="1" ht="13.5" thickBot="1" x14ac:dyDescent="0.25">
      <c r="A16" s="28"/>
      <c r="B16" s="29">
        <v>3.2</v>
      </c>
      <c r="C16" s="23" t="s">
        <v>40</v>
      </c>
      <c r="D16" s="94" t="s">
        <v>2</v>
      </c>
      <c r="E16" s="76">
        <v>718.68876376200001</v>
      </c>
      <c r="F16" s="76">
        <v>51.138050926999995</v>
      </c>
      <c r="G16" s="76">
        <v>93.666508516999997</v>
      </c>
      <c r="H16" s="76">
        <v>745.72570883900005</v>
      </c>
      <c r="I16" s="76">
        <v>584.58357812399993</v>
      </c>
    </row>
    <row r="17" spans="1:9" s="27" customFormat="1" x14ac:dyDescent="0.2">
      <c r="A17" s="24"/>
      <c r="B17" s="38"/>
      <c r="C17" s="32"/>
      <c r="D17" s="33"/>
      <c r="E17" s="74"/>
      <c r="F17" s="74"/>
      <c r="G17" s="74"/>
      <c r="H17" s="74"/>
      <c r="I17" s="74"/>
    </row>
    <row r="18" spans="1:9" s="27" customFormat="1" x14ac:dyDescent="0.2">
      <c r="A18" s="24"/>
      <c r="B18" s="39">
        <v>4.0999999999999996</v>
      </c>
      <c r="C18" s="23" t="s">
        <v>4</v>
      </c>
      <c r="D18" s="94" t="s">
        <v>5</v>
      </c>
      <c r="E18" s="77"/>
      <c r="F18" s="77"/>
      <c r="G18" s="77"/>
      <c r="H18" s="77"/>
      <c r="I18" s="77"/>
    </row>
    <row r="19" spans="1:9" s="27" customFormat="1" x14ac:dyDescent="0.2">
      <c r="A19" s="24"/>
      <c r="B19" s="40"/>
      <c r="C19" s="41" t="s">
        <v>6</v>
      </c>
      <c r="D19" s="94"/>
      <c r="E19" s="42"/>
      <c r="F19" s="42"/>
      <c r="G19" s="42"/>
      <c r="H19" s="42"/>
      <c r="I19" s="42"/>
    </row>
    <row r="20" spans="1:9" s="27" customFormat="1" x14ac:dyDescent="0.2">
      <c r="A20" s="24"/>
      <c r="B20" s="40"/>
      <c r="C20" s="23" t="s">
        <v>41</v>
      </c>
      <c r="D20" s="94"/>
      <c r="E20" s="42">
        <v>10.8</v>
      </c>
      <c r="F20" s="42">
        <v>1060.8177000000001</v>
      </c>
      <c r="G20" s="42">
        <v>12.1</v>
      </c>
      <c r="H20" s="42">
        <v>10.46</v>
      </c>
      <c r="I20" s="42" t="s">
        <v>28</v>
      </c>
    </row>
    <row r="21" spans="1:9" s="27" customFormat="1" x14ac:dyDescent="0.2">
      <c r="A21" s="24"/>
      <c r="B21" s="40"/>
      <c r="C21" s="23" t="s">
        <v>89</v>
      </c>
      <c r="D21" s="94"/>
      <c r="E21" s="40"/>
      <c r="F21" s="40"/>
      <c r="G21" s="42"/>
      <c r="H21" s="42"/>
      <c r="I21" s="42"/>
    </row>
    <row r="22" spans="1:9" s="27" customFormat="1" x14ac:dyDescent="0.2">
      <c r="A22" s="24"/>
      <c r="B22" s="40"/>
      <c r="C22" s="23"/>
      <c r="D22" s="94"/>
      <c r="E22" s="40"/>
      <c r="F22" s="40"/>
      <c r="G22" s="42"/>
      <c r="H22" s="42"/>
      <c r="I22" s="42"/>
    </row>
    <row r="23" spans="1:9" s="27" customFormat="1" x14ac:dyDescent="0.2">
      <c r="A23" s="24"/>
      <c r="B23" s="40"/>
      <c r="C23" s="41" t="s">
        <v>7</v>
      </c>
      <c r="D23" s="94"/>
      <c r="E23" s="40"/>
      <c r="F23" s="40"/>
      <c r="G23" s="42"/>
      <c r="H23" s="42"/>
      <c r="I23" s="42"/>
    </row>
    <row r="24" spans="1:9" s="27" customFormat="1" x14ac:dyDescent="0.2">
      <c r="A24" s="24"/>
      <c r="B24" s="40"/>
      <c r="C24" s="23" t="s">
        <v>42</v>
      </c>
      <c r="D24" s="94"/>
      <c r="E24" s="42">
        <v>11.07</v>
      </c>
      <c r="F24" s="42">
        <v>1063.3191999999999</v>
      </c>
      <c r="G24" s="42">
        <v>12.25</v>
      </c>
      <c r="H24" s="42">
        <v>10.5</v>
      </c>
      <c r="I24" s="42" t="s">
        <v>28</v>
      </c>
    </row>
    <row r="25" spans="1:9" s="27" customFormat="1" x14ac:dyDescent="0.2">
      <c r="A25" s="24"/>
      <c r="B25" s="40"/>
      <c r="C25" s="23" t="s">
        <v>89</v>
      </c>
      <c r="D25" s="94"/>
      <c r="E25" s="78"/>
      <c r="F25" s="78"/>
      <c r="G25" s="78"/>
      <c r="H25" s="78"/>
      <c r="I25" s="78"/>
    </row>
    <row r="26" spans="1:9" s="27" customFormat="1" x14ac:dyDescent="0.2">
      <c r="A26" s="24"/>
      <c r="B26" s="40"/>
      <c r="C26" s="23"/>
      <c r="D26" s="94"/>
      <c r="E26" s="78"/>
      <c r="F26" s="78"/>
      <c r="G26" s="78"/>
      <c r="H26" s="78"/>
      <c r="I26" s="78"/>
    </row>
    <row r="27" spans="1:9" s="27" customFormat="1" x14ac:dyDescent="0.2">
      <c r="A27" s="24"/>
      <c r="B27" s="39">
        <v>4.2</v>
      </c>
      <c r="C27" s="23" t="s">
        <v>8</v>
      </c>
      <c r="D27" s="94" t="s">
        <v>5</v>
      </c>
      <c r="E27" s="79"/>
      <c r="F27" s="79"/>
      <c r="G27" s="79"/>
      <c r="H27" s="79"/>
      <c r="I27" s="79"/>
    </row>
    <row r="28" spans="1:9" s="27" customFormat="1" x14ac:dyDescent="0.2">
      <c r="A28" s="24"/>
      <c r="B28" s="40"/>
      <c r="C28" s="41" t="s">
        <v>6</v>
      </c>
      <c r="D28" s="94"/>
      <c r="E28" s="42"/>
      <c r="F28" s="42"/>
      <c r="G28" s="42"/>
      <c r="H28" s="42"/>
      <c r="I28" s="42"/>
    </row>
    <row r="29" spans="1:9" s="27" customFormat="1" x14ac:dyDescent="0.2">
      <c r="A29" s="24" t="s">
        <v>33</v>
      </c>
      <c r="B29" s="39"/>
      <c r="C29" s="23" t="s">
        <v>41</v>
      </c>
      <c r="D29" s="94"/>
      <c r="E29" s="42">
        <v>11.47</v>
      </c>
      <c r="F29" s="42">
        <v>1095.1253999999999</v>
      </c>
      <c r="G29" s="42">
        <v>13.03</v>
      </c>
      <c r="H29" s="42">
        <v>12.67</v>
      </c>
      <c r="I29" s="42">
        <v>10.130000000000001</v>
      </c>
    </row>
    <row r="30" spans="1:9" s="27" customFormat="1" x14ac:dyDescent="0.2">
      <c r="A30" s="24"/>
      <c r="B30" s="40"/>
      <c r="C30" s="23" t="s">
        <v>89</v>
      </c>
      <c r="D30" s="94"/>
      <c r="E30" s="42">
        <v>0</v>
      </c>
      <c r="F30" s="42">
        <v>0</v>
      </c>
      <c r="G30" s="42">
        <v>0</v>
      </c>
      <c r="H30" s="42">
        <v>0</v>
      </c>
      <c r="I30" s="42">
        <v>10.130000000000001</v>
      </c>
    </row>
    <row r="31" spans="1:9" s="27" customFormat="1" x14ac:dyDescent="0.2">
      <c r="A31" s="24"/>
      <c r="B31" s="40"/>
      <c r="C31" s="23"/>
      <c r="D31" s="94"/>
      <c r="E31" s="42"/>
      <c r="F31" s="42"/>
      <c r="G31" s="42"/>
      <c r="H31" s="42"/>
      <c r="I31" s="42"/>
    </row>
    <row r="32" spans="1:9" s="27" customFormat="1" x14ac:dyDescent="0.2">
      <c r="A32" s="24"/>
      <c r="B32" s="40"/>
      <c r="C32" s="41" t="s">
        <v>7</v>
      </c>
      <c r="D32" s="94"/>
      <c r="E32" s="42"/>
      <c r="F32" s="42"/>
      <c r="G32" s="42"/>
      <c r="H32" s="42"/>
      <c r="I32" s="42"/>
    </row>
    <row r="33" spans="1:12" s="27" customFormat="1" x14ac:dyDescent="0.2">
      <c r="A33" s="24" t="s">
        <v>43</v>
      </c>
      <c r="B33" s="40"/>
      <c r="C33" s="23" t="s">
        <v>42</v>
      </c>
      <c r="D33" s="94"/>
      <c r="E33" s="42">
        <v>11.85</v>
      </c>
      <c r="F33" s="42">
        <v>1098.8275000000001</v>
      </c>
      <c r="G33" s="42">
        <v>13.28</v>
      </c>
      <c r="H33" s="42">
        <v>12.8</v>
      </c>
      <c r="I33" s="42">
        <v>10.18</v>
      </c>
    </row>
    <row r="34" spans="1:12" x14ac:dyDescent="0.2">
      <c r="A34" s="24"/>
      <c r="B34" s="40"/>
      <c r="C34" s="23" t="s">
        <v>89</v>
      </c>
      <c r="E34" s="42">
        <v>0</v>
      </c>
      <c r="F34" s="42">
        <v>0</v>
      </c>
      <c r="G34" s="42">
        <v>0</v>
      </c>
      <c r="H34" s="42">
        <v>0</v>
      </c>
      <c r="I34" s="42">
        <v>10.18</v>
      </c>
    </row>
    <row r="35" spans="1:12" x14ac:dyDescent="0.2">
      <c r="A35" s="24"/>
      <c r="B35" s="40"/>
      <c r="C35" s="23"/>
      <c r="E35" s="80"/>
      <c r="F35" s="80"/>
      <c r="G35" s="80"/>
      <c r="H35" s="80"/>
      <c r="I35" s="80"/>
    </row>
    <row r="36" spans="1:12" s="43" customFormat="1" x14ac:dyDescent="0.2">
      <c r="B36" s="44">
        <v>4.3</v>
      </c>
      <c r="C36" s="83" t="s">
        <v>9</v>
      </c>
      <c r="D36" s="45" t="s">
        <v>10</v>
      </c>
      <c r="E36" s="46">
        <v>0</v>
      </c>
      <c r="F36" s="46">
        <v>0</v>
      </c>
      <c r="G36" s="46">
        <v>0</v>
      </c>
      <c r="H36" s="46">
        <v>0</v>
      </c>
      <c r="I36" s="46">
        <v>0</v>
      </c>
    </row>
    <row r="37" spans="1:12" ht="13.5" thickBot="1" x14ac:dyDescent="0.25">
      <c r="B37" s="47"/>
      <c r="C37" s="23"/>
      <c r="E37" s="48"/>
      <c r="F37" s="48"/>
      <c r="G37" s="48"/>
      <c r="H37" s="48"/>
      <c r="I37" s="48"/>
    </row>
    <row r="38" spans="1:12" x14ac:dyDescent="0.2">
      <c r="B38" s="49"/>
      <c r="C38" s="32"/>
      <c r="D38" s="33"/>
      <c r="E38" s="81"/>
      <c r="F38" s="81"/>
      <c r="G38" s="81"/>
      <c r="H38" s="81"/>
      <c r="I38" s="81"/>
    </row>
    <row r="39" spans="1:12" x14ac:dyDescent="0.2">
      <c r="B39" s="39"/>
      <c r="C39" s="84" t="s">
        <v>11</v>
      </c>
      <c r="E39" s="77"/>
      <c r="F39" s="77"/>
      <c r="G39" s="77"/>
      <c r="H39" s="77"/>
      <c r="I39" s="77"/>
    </row>
    <row r="40" spans="1:12" x14ac:dyDescent="0.2">
      <c r="B40" s="39">
        <v>5.0999999999999996</v>
      </c>
      <c r="C40" s="85" t="s">
        <v>12</v>
      </c>
      <c r="D40" s="94" t="s">
        <v>2</v>
      </c>
      <c r="E40" s="26">
        <v>3.25361126</v>
      </c>
      <c r="F40" s="26">
        <v>0</v>
      </c>
      <c r="G40" s="26">
        <v>0.32114599999999999</v>
      </c>
      <c r="H40" s="26">
        <v>2.6781054100000001</v>
      </c>
      <c r="I40" s="26">
        <v>0.2008625</v>
      </c>
    </row>
    <row r="41" spans="1:12" x14ac:dyDescent="0.2">
      <c r="B41" s="39">
        <v>5.2</v>
      </c>
      <c r="C41" s="85" t="s">
        <v>13</v>
      </c>
      <c r="D41" s="94" t="s">
        <v>2</v>
      </c>
      <c r="E41" s="26">
        <v>1.7433170269999998</v>
      </c>
      <c r="F41" s="26">
        <v>1.8697728509999998</v>
      </c>
      <c r="G41" s="26">
        <v>0.54386409099999999</v>
      </c>
      <c r="H41" s="26">
        <v>3.300800647</v>
      </c>
      <c r="I41" s="26">
        <v>8.7052496249999649</v>
      </c>
      <c r="K41" s="50"/>
      <c r="L41" s="50"/>
    </row>
    <row r="42" spans="1:12" ht="25.5" customHeight="1" x14ac:dyDescent="0.2">
      <c r="B42" s="39">
        <v>5.3</v>
      </c>
      <c r="C42" s="86" t="s">
        <v>44</v>
      </c>
      <c r="D42" s="94" t="s">
        <v>2</v>
      </c>
      <c r="E42" s="26">
        <v>29.855385876</v>
      </c>
      <c r="F42" s="98">
        <v>0</v>
      </c>
      <c r="G42" s="26">
        <v>1.380159527</v>
      </c>
      <c r="H42" s="26">
        <v>23.359306849999996</v>
      </c>
      <c r="I42" s="26">
        <v>-9.6971536819999997</v>
      </c>
    </row>
    <row r="43" spans="1:12" x14ac:dyDescent="0.2">
      <c r="B43" s="39">
        <v>5.4</v>
      </c>
      <c r="C43" s="85" t="s">
        <v>45</v>
      </c>
      <c r="D43" s="94" t="s">
        <v>2</v>
      </c>
      <c r="E43" s="26">
        <v>0</v>
      </c>
      <c r="F43" s="42">
        <v>0</v>
      </c>
      <c r="G43" s="26">
        <v>0</v>
      </c>
      <c r="H43" s="26">
        <v>0</v>
      </c>
      <c r="I43" s="26">
        <v>0</v>
      </c>
    </row>
    <row r="44" spans="1:12" x14ac:dyDescent="0.2">
      <c r="B44" s="39"/>
      <c r="C44" s="85"/>
      <c r="E44" s="77"/>
      <c r="F44" s="79"/>
      <c r="G44" s="77"/>
      <c r="H44" s="77"/>
      <c r="I44" s="77"/>
    </row>
    <row r="45" spans="1:12" s="52" customFormat="1" x14ac:dyDescent="0.2">
      <c r="A45" s="51"/>
      <c r="B45" s="39">
        <v>5.5</v>
      </c>
      <c r="C45" s="23" t="s">
        <v>46</v>
      </c>
      <c r="D45" s="94" t="s">
        <v>2</v>
      </c>
      <c r="E45" s="26">
        <v>1.064541768</v>
      </c>
      <c r="F45" s="99">
        <v>3.8394700000000004E-4</v>
      </c>
      <c r="G45" s="26">
        <v>7.0775050000000004E-3</v>
      </c>
      <c r="H45" s="26">
        <v>0.40059273799999995</v>
      </c>
      <c r="I45" s="26">
        <v>0.12336491200000001</v>
      </c>
    </row>
    <row r="46" spans="1:12" s="52" customFormat="1" ht="13.5" thickBot="1" x14ac:dyDescent="0.25">
      <c r="A46" s="51"/>
      <c r="B46" s="39"/>
      <c r="C46" s="87"/>
      <c r="D46" s="53"/>
      <c r="E46" s="77"/>
      <c r="F46" s="77"/>
      <c r="G46" s="77"/>
      <c r="H46" s="77"/>
      <c r="I46" s="77"/>
    </row>
    <row r="47" spans="1:12" ht="13.5" thickBot="1" x14ac:dyDescent="0.25">
      <c r="B47" s="54">
        <v>5.6</v>
      </c>
      <c r="C47" s="23" t="s">
        <v>14</v>
      </c>
      <c r="D47" s="94" t="s">
        <v>2</v>
      </c>
      <c r="E47" s="55">
        <f>SUM(E39,E40,E41,E43,E45,E42)</f>
        <v>35.916855931000001</v>
      </c>
      <c r="F47" s="55">
        <f>SUM(F39,F40,F41,F43,F45,F42)</f>
        <v>1.8701567979999998</v>
      </c>
      <c r="G47" s="55">
        <f>SUM(G39,G40,G41,G43,G45,G42)</f>
        <v>2.2522471230000001</v>
      </c>
      <c r="H47" s="55">
        <f>SUM(H39,H40,H41,H43,H45,H42)</f>
        <v>29.738805644999996</v>
      </c>
      <c r="I47" s="55">
        <f>SUM(I39,I40,I41,I43,I45,I42)</f>
        <v>-0.66767664500003576</v>
      </c>
    </row>
    <row r="48" spans="1:12" x14ac:dyDescent="0.2">
      <c r="B48" s="39"/>
      <c r="C48" s="32"/>
      <c r="D48" s="33"/>
      <c r="E48" s="77"/>
      <c r="F48" s="77"/>
      <c r="G48" s="77"/>
      <c r="H48" s="77"/>
      <c r="I48" s="77"/>
    </row>
    <row r="49" spans="1:9" x14ac:dyDescent="0.2">
      <c r="B49" s="39"/>
      <c r="C49" s="84" t="s">
        <v>15</v>
      </c>
      <c r="E49" s="26"/>
      <c r="F49" s="26"/>
      <c r="G49" s="26"/>
      <c r="H49" s="26"/>
      <c r="I49" s="26"/>
    </row>
    <row r="50" spans="1:9" s="43" customFormat="1" x14ac:dyDescent="0.2">
      <c r="B50" s="44">
        <v>6.1</v>
      </c>
      <c r="C50" s="83" t="s">
        <v>16</v>
      </c>
      <c r="D50" s="94" t="s">
        <v>2</v>
      </c>
      <c r="E50" s="26">
        <v>4.870514912</v>
      </c>
      <c r="F50" s="26">
        <v>3.0301960000000003E-2</v>
      </c>
      <c r="G50" s="26">
        <v>0.48797496000000007</v>
      </c>
      <c r="H50" s="26">
        <v>3.4483059640000002</v>
      </c>
      <c r="I50" s="26">
        <v>2.3809280689999999</v>
      </c>
    </row>
    <row r="51" spans="1:9" s="43" customFormat="1" x14ac:dyDescent="0.2">
      <c r="B51" s="44"/>
      <c r="C51" s="83" t="s">
        <v>76</v>
      </c>
      <c r="D51" s="94" t="s">
        <v>2</v>
      </c>
      <c r="E51" s="26">
        <v>1.4161055629999999</v>
      </c>
      <c r="F51" s="26">
        <v>3.5558731999999996E-2</v>
      </c>
      <c r="G51" s="26">
        <v>0.16006847199999999</v>
      </c>
      <c r="H51" s="26">
        <v>2.1861466320000003</v>
      </c>
      <c r="I51" s="26">
        <v>0.79328029900000008</v>
      </c>
    </row>
    <row r="52" spans="1:9" x14ac:dyDescent="0.2">
      <c r="B52" s="39"/>
      <c r="C52" s="23"/>
      <c r="E52" s="26"/>
      <c r="F52" s="26"/>
      <c r="G52" s="26"/>
      <c r="H52" s="26"/>
      <c r="I52" s="26"/>
    </row>
    <row r="53" spans="1:9" x14ac:dyDescent="0.2">
      <c r="B53" s="39">
        <v>6.2</v>
      </c>
      <c r="C53" s="23" t="s">
        <v>47</v>
      </c>
      <c r="D53" s="94" t="s">
        <v>2</v>
      </c>
      <c r="E53" s="26">
        <v>2.7282054100000002</v>
      </c>
      <c r="F53" s="26">
        <v>0</v>
      </c>
      <c r="G53" s="26">
        <v>0.235160804</v>
      </c>
      <c r="H53" s="26">
        <v>1.9128481339999999</v>
      </c>
      <c r="I53" s="26">
        <v>0.6205776420000001</v>
      </c>
    </row>
    <row r="54" spans="1:9" x14ac:dyDescent="0.2">
      <c r="B54" s="39"/>
      <c r="C54" s="23"/>
      <c r="E54" s="26"/>
      <c r="F54" s="26"/>
      <c r="G54" s="26"/>
      <c r="H54" s="26"/>
      <c r="I54" s="26"/>
    </row>
    <row r="55" spans="1:9" x14ac:dyDescent="0.2">
      <c r="B55" s="39">
        <v>6.3</v>
      </c>
      <c r="C55" s="23" t="s">
        <v>48</v>
      </c>
      <c r="D55" s="94" t="s">
        <v>2</v>
      </c>
      <c r="E55" s="26">
        <v>3.8733562999999999E-2</v>
      </c>
      <c r="F55" s="99">
        <v>-1.359561E-3</v>
      </c>
      <c r="G55" s="99">
        <v>3.7530580000000001E-3</v>
      </c>
      <c r="H55" s="26">
        <v>2.4753617999999998E-2</v>
      </c>
      <c r="I55" s="26">
        <v>9.845098E-3</v>
      </c>
    </row>
    <row r="56" spans="1:9" x14ac:dyDescent="0.2">
      <c r="B56" s="39"/>
      <c r="C56" s="85"/>
      <c r="E56" s="26"/>
      <c r="F56" s="26"/>
      <c r="G56" s="26"/>
      <c r="H56" s="26"/>
      <c r="I56" s="26"/>
    </row>
    <row r="57" spans="1:9" x14ac:dyDescent="0.2">
      <c r="B57" s="39">
        <v>6.4</v>
      </c>
      <c r="C57" s="23" t="s">
        <v>49</v>
      </c>
      <c r="D57" s="94" t="s">
        <v>2</v>
      </c>
      <c r="E57" s="26">
        <v>9.0148258850000005</v>
      </c>
      <c r="F57" s="26">
        <v>6.5860691999999998E-2</v>
      </c>
      <c r="G57" s="26">
        <v>0.88320423600000009</v>
      </c>
      <c r="H57" s="26">
        <v>7.5473007300000008</v>
      </c>
      <c r="I57" s="26">
        <v>3.7947860100000002</v>
      </c>
    </row>
    <row r="58" spans="1:9" x14ac:dyDescent="0.2">
      <c r="B58" s="39"/>
      <c r="C58" s="23"/>
      <c r="E58" s="56"/>
      <c r="F58" s="56"/>
      <c r="G58" s="56"/>
      <c r="H58" s="56"/>
      <c r="I58" s="56"/>
    </row>
    <row r="59" spans="1:9" s="43" customFormat="1" x14ac:dyDescent="0.2">
      <c r="B59" s="44">
        <v>6.5</v>
      </c>
      <c r="C59" s="83" t="s">
        <v>75</v>
      </c>
      <c r="D59" s="45" t="s">
        <v>17</v>
      </c>
      <c r="E59" s="56"/>
      <c r="F59" s="56"/>
      <c r="G59" s="56"/>
      <c r="H59" s="56"/>
      <c r="I59" s="56"/>
    </row>
    <row r="60" spans="1:9" s="43" customFormat="1" x14ac:dyDescent="0.2">
      <c r="A60" s="43" t="s">
        <v>50</v>
      </c>
      <c r="B60" s="44"/>
      <c r="C60" s="83" t="s">
        <v>6</v>
      </c>
      <c r="D60" s="45"/>
      <c r="E60" s="71">
        <v>6.0434919855729685E-3</v>
      </c>
      <c r="F60" s="71" t="s">
        <v>27</v>
      </c>
      <c r="G60" s="71">
        <v>4.9887297642284886E-3</v>
      </c>
      <c r="H60" s="71">
        <v>5.9199046561295553E-3</v>
      </c>
      <c r="I60" s="71">
        <v>3.5652242574592393E-3</v>
      </c>
    </row>
    <row r="61" spans="1:9" s="43" customFormat="1" x14ac:dyDescent="0.2">
      <c r="A61" s="43" t="s">
        <v>51</v>
      </c>
      <c r="B61" s="44"/>
      <c r="C61" s="83" t="s">
        <v>7</v>
      </c>
      <c r="D61" s="45"/>
      <c r="E61" s="71">
        <v>5.3877500045043337E-3</v>
      </c>
      <c r="F61" s="71" t="s">
        <v>27</v>
      </c>
      <c r="G61" s="71">
        <v>4.9885657184501747E-3</v>
      </c>
      <c r="H61" s="71">
        <v>5.5146570209142765E-3</v>
      </c>
      <c r="I61" s="71">
        <v>3.5683209144690559E-3</v>
      </c>
    </row>
    <row r="62" spans="1:9" s="43" customFormat="1" ht="12.75" customHeight="1" x14ac:dyDescent="0.2">
      <c r="B62" s="44"/>
      <c r="C62" s="83"/>
      <c r="D62" s="57"/>
      <c r="E62" s="56"/>
      <c r="F62" s="56"/>
      <c r="G62" s="56"/>
      <c r="H62" s="56"/>
      <c r="I62" s="56"/>
    </row>
    <row r="63" spans="1:9" s="43" customFormat="1" x14ac:dyDescent="0.2">
      <c r="B63" s="44"/>
      <c r="C63" s="83" t="s">
        <v>78</v>
      </c>
      <c r="D63" s="45" t="s">
        <v>17</v>
      </c>
      <c r="E63" s="56"/>
      <c r="F63" s="56"/>
      <c r="G63" s="56"/>
      <c r="H63" s="56"/>
      <c r="I63" s="56"/>
    </row>
    <row r="64" spans="1:9" s="43" customFormat="1" x14ac:dyDescent="0.2">
      <c r="A64" s="43" t="s">
        <v>50</v>
      </c>
      <c r="B64" s="44"/>
      <c r="C64" s="83" t="s">
        <v>6</v>
      </c>
      <c r="D64" s="45"/>
      <c r="E64" s="71">
        <v>2.2795164572836091E-2</v>
      </c>
      <c r="F64" s="71">
        <v>3.0000113013506267E-3</v>
      </c>
      <c r="G64" s="71">
        <v>2.3387220033952015E-2</v>
      </c>
      <c r="H64" s="71">
        <v>2.3585878296115772E-2</v>
      </c>
      <c r="I64" s="71">
        <v>2.3394577349235585E-2</v>
      </c>
    </row>
    <row r="65" spans="1:18" s="43" customFormat="1" x14ac:dyDescent="0.2">
      <c r="A65" s="43" t="s">
        <v>51</v>
      </c>
      <c r="B65" s="44"/>
      <c r="C65" s="83" t="s">
        <v>7</v>
      </c>
      <c r="D65" s="45"/>
      <c r="E65" s="71">
        <v>8.4162515143602328E-3</v>
      </c>
      <c r="F65" s="71">
        <v>9.999987374888998E-4</v>
      </c>
      <c r="G65" s="71">
        <v>8.8865552070394142E-3</v>
      </c>
      <c r="H65" s="71">
        <v>9.2748409878771025E-3</v>
      </c>
      <c r="I65" s="71">
        <v>6.524772384620083E-3</v>
      </c>
    </row>
    <row r="66" spans="1:18" ht="13.5" thickBot="1" x14ac:dyDescent="0.25">
      <c r="B66" s="58"/>
      <c r="C66" s="88"/>
      <c r="D66" s="59"/>
      <c r="E66" s="82"/>
      <c r="F66" s="82"/>
      <c r="G66" s="82"/>
      <c r="H66" s="82"/>
      <c r="I66" s="82"/>
    </row>
    <row r="67" spans="1:18" x14ac:dyDescent="0.2">
      <c r="B67" s="60"/>
      <c r="C67" s="89"/>
      <c r="D67" s="61"/>
      <c r="E67" s="82"/>
      <c r="F67" s="82"/>
      <c r="G67" s="82"/>
      <c r="H67" s="82"/>
      <c r="I67" s="82"/>
    </row>
    <row r="68" spans="1:18" s="62" customFormat="1" x14ac:dyDescent="0.2">
      <c r="B68" s="113">
        <v>7.1</v>
      </c>
      <c r="C68" s="83" t="s">
        <v>82</v>
      </c>
      <c r="D68" s="57"/>
      <c r="E68" s="71">
        <v>6.2037037037037029E-2</v>
      </c>
      <c r="F68" s="71">
        <v>3.2340806530660113E-2</v>
      </c>
      <c r="G68" s="71">
        <v>7.6859504132231388E-2</v>
      </c>
      <c r="H68" s="71">
        <v>0.2112810707456978</v>
      </c>
      <c r="I68" s="71" t="s">
        <v>28</v>
      </c>
      <c r="J68" s="43"/>
      <c r="K68" s="43"/>
      <c r="L68" s="43"/>
      <c r="M68" s="43"/>
      <c r="N68" s="43"/>
      <c r="O68" s="43"/>
      <c r="P68" s="43"/>
      <c r="Q68" s="43"/>
      <c r="R68" s="43"/>
    </row>
    <row r="69" spans="1:18" s="62" customFormat="1" x14ac:dyDescent="0.2">
      <c r="B69" s="113" t="s">
        <v>52</v>
      </c>
      <c r="C69" s="83" t="s">
        <v>83</v>
      </c>
      <c r="D69" s="57"/>
      <c r="E69" s="103">
        <v>7.046070460704601E-2</v>
      </c>
      <c r="F69" s="103">
        <v>3.3393829435225279E-2</v>
      </c>
      <c r="G69" s="103">
        <v>8.4081632653061178E-2</v>
      </c>
      <c r="H69" s="71">
        <v>0.2190476190476191</v>
      </c>
      <c r="I69" s="71" t="s">
        <v>28</v>
      </c>
      <c r="J69" s="43"/>
      <c r="K69" s="43"/>
      <c r="L69" s="43"/>
      <c r="M69" s="43"/>
      <c r="N69" s="43"/>
      <c r="O69" s="43"/>
      <c r="P69" s="43"/>
      <c r="Q69" s="43"/>
      <c r="R69" s="43"/>
    </row>
    <row r="70" spans="1:18" s="62" customFormat="1" x14ac:dyDescent="0.2">
      <c r="B70" s="113">
        <v>7.2</v>
      </c>
      <c r="C70" s="83" t="s">
        <v>81</v>
      </c>
      <c r="D70" s="45"/>
      <c r="E70" s="104"/>
      <c r="F70" s="104"/>
      <c r="G70" s="104"/>
      <c r="H70" s="104"/>
      <c r="I70" s="104"/>
      <c r="J70" s="43"/>
      <c r="K70" s="43"/>
      <c r="L70" s="43"/>
      <c r="M70" s="43"/>
      <c r="N70" s="43"/>
      <c r="O70" s="43"/>
      <c r="P70" s="43"/>
      <c r="Q70" s="43"/>
      <c r="R70" s="43"/>
    </row>
    <row r="71" spans="1:18" s="62" customFormat="1" x14ac:dyDescent="0.2">
      <c r="B71" s="113"/>
      <c r="C71" s="83" t="s">
        <v>18</v>
      </c>
      <c r="D71" s="45" t="s">
        <v>19</v>
      </c>
      <c r="E71" s="105">
        <v>0.29751131221719462</v>
      </c>
      <c r="F71" s="105">
        <v>6.4752173036736638E-2</v>
      </c>
      <c r="G71" s="105">
        <v>0.32284263959390858</v>
      </c>
      <c r="H71" s="105" t="s">
        <v>28</v>
      </c>
      <c r="I71" s="105" t="s">
        <v>28</v>
      </c>
      <c r="J71" s="43"/>
      <c r="K71" s="43"/>
      <c r="L71" s="43"/>
      <c r="M71" s="43"/>
      <c r="N71" s="43"/>
      <c r="O71" s="43"/>
      <c r="P71" s="43"/>
      <c r="Q71" s="43"/>
      <c r="R71" s="43"/>
    </row>
    <row r="72" spans="1:18" s="62" customFormat="1" x14ac:dyDescent="0.2">
      <c r="B72" s="113"/>
      <c r="C72" s="83" t="s">
        <v>20</v>
      </c>
      <c r="D72" s="45" t="s">
        <v>19</v>
      </c>
      <c r="E72" s="105" t="s">
        <v>28</v>
      </c>
      <c r="F72" s="105" t="s">
        <v>28</v>
      </c>
      <c r="G72" s="105" t="s">
        <v>28</v>
      </c>
      <c r="H72" s="105" t="s">
        <v>28</v>
      </c>
      <c r="I72" s="105" t="s">
        <v>28</v>
      </c>
      <c r="J72" s="43"/>
      <c r="K72" s="43"/>
      <c r="L72" s="43"/>
      <c r="M72" s="43"/>
      <c r="N72" s="43"/>
      <c r="O72" s="43"/>
      <c r="P72" s="43"/>
      <c r="Q72" s="43"/>
      <c r="R72" s="43"/>
    </row>
    <row r="73" spans="1:18" s="62" customFormat="1" x14ac:dyDescent="0.2">
      <c r="B73" s="113"/>
      <c r="C73" s="83" t="s">
        <v>21</v>
      </c>
      <c r="D73" s="45" t="s">
        <v>19</v>
      </c>
      <c r="E73" s="105" t="s">
        <v>28</v>
      </c>
      <c r="F73" s="105" t="s">
        <v>28</v>
      </c>
      <c r="G73" s="105" t="s">
        <v>28</v>
      </c>
      <c r="H73" s="105" t="s">
        <v>28</v>
      </c>
      <c r="I73" s="105" t="s">
        <v>28</v>
      </c>
      <c r="J73" s="43"/>
      <c r="K73" s="43"/>
      <c r="L73" s="43"/>
      <c r="M73" s="43"/>
      <c r="N73" s="43"/>
      <c r="O73" s="43"/>
      <c r="P73" s="43"/>
      <c r="Q73" s="43"/>
      <c r="R73" s="43"/>
    </row>
    <row r="74" spans="1:18" s="62" customFormat="1" x14ac:dyDescent="0.2">
      <c r="B74" s="113"/>
      <c r="C74" s="83" t="s">
        <v>22</v>
      </c>
      <c r="D74" s="45" t="s">
        <v>19</v>
      </c>
      <c r="E74" s="103">
        <v>6.5761081235916174E-2</v>
      </c>
      <c r="F74" s="105">
        <v>6.3833605530029924E-2</v>
      </c>
      <c r="G74" s="105">
        <v>0.23090684428554464</v>
      </c>
      <c r="H74" s="105">
        <v>0.2669999999999999</v>
      </c>
      <c r="I74" s="105">
        <v>1.3000000000000123E-2</v>
      </c>
      <c r="J74" s="43"/>
      <c r="K74" s="43"/>
      <c r="L74" s="43"/>
      <c r="M74" s="43"/>
      <c r="N74" s="43"/>
      <c r="O74" s="43"/>
      <c r="P74" s="43"/>
      <c r="Q74" s="43"/>
      <c r="R74" s="43"/>
    </row>
    <row r="75" spans="1:18" s="62" customFormat="1" x14ac:dyDescent="0.2">
      <c r="B75" s="113"/>
      <c r="C75" s="83"/>
      <c r="D75" s="45"/>
      <c r="E75" s="106"/>
      <c r="F75" s="106"/>
      <c r="G75" s="106"/>
      <c r="H75" s="106"/>
      <c r="I75" s="106"/>
      <c r="J75" s="43"/>
      <c r="K75" s="43"/>
      <c r="L75" s="43"/>
      <c r="M75" s="43"/>
      <c r="N75" s="43"/>
      <c r="O75" s="43"/>
      <c r="P75" s="43"/>
      <c r="Q75" s="43"/>
      <c r="R75" s="43"/>
    </row>
    <row r="76" spans="1:18" s="62" customFormat="1" x14ac:dyDescent="0.2">
      <c r="B76" s="113"/>
      <c r="C76" s="83"/>
      <c r="D76" s="45"/>
      <c r="E76" s="106"/>
      <c r="F76" s="106"/>
      <c r="G76" s="106"/>
      <c r="H76" s="106"/>
      <c r="I76" s="106"/>
      <c r="J76" s="43"/>
      <c r="K76" s="43"/>
      <c r="L76" s="43"/>
      <c r="M76" s="43"/>
      <c r="N76" s="43"/>
      <c r="O76" s="43"/>
      <c r="P76" s="43"/>
      <c r="Q76" s="43"/>
      <c r="R76" s="43"/>
    </row>
    <row r="77" spans="1:18" s="62" customFormat="1" x14ac:dyDescent="0.2">
      <c r="B77" s="113" t="s">
        <v>53</v>
      </c>
      <c r="C77" s="83" t="s">
        <v>80</v>
      </c>
      <c r="D77" s="45"/>
      <c r="E77" s="104"/>
      <c r="F77" s="104"/>
      <c r="G77" s="104"/>
      <c r="H77" s="104"/>
      <c r="I77" s="104"/>
      <c r="J77" s="43"/>
      <c r="K77" s="43"/>
      <c r="L77" s="43"/>
      <c r="M77" s="43"/>
      <c r="N77" s="43"/>
      <c r="O77" s="43"/>
      <c r="P77" s="43"/>
      <c r="Q77" s="43"/>
      <c r="R77" s="43"/>
    </row>
    <row r="78" spans="1:18" s="62" customFormat="1" x14ac:dyDescent="0.2">
      <c r="B78" s="113"/>
      <c r="C78" s="83" t="s">
        <v>18</v>
      </c>
      <c r="D78" s="45" t="s">
        <v>19</v>
      </c>
      <c r="E78" s="105">
        <v>0.31666666666666665</v>
      </c>
      <c r="F78" s="105">
        <v>6.7345607630145077E-2</v>
      </c>
      <c r="G78" s="105">
        <v>0.34277047522750248</v>
      </c>
      <c r="H78" s="105" t="s">
        <v>28</v>
      </c>
      <c r="I78" s="105" t="s">
        <v>28</v>
      </c>
      <c r="J78" s="43"/>
      <c r="K78" s="43"/>
      <c r="L78" s="43"/>
      <c r="M78" s="43"/>
      <c r="N78" s="43"/>
      <c r="O78" s="43"/>
      <c r="P78" s="43"/>
      <c r="Q78" s="43"/>
      <c r="R78" s="43"/>
    </row>
    <row r="79" spans="1:18" s="62" customFormat="1" x14ac:dyDescent="0.2">
      <c r="B79" s="113"/>
      <c r="C79" s="83" t="s">
        <v>20</v>
      </c>
      <c r="D79" s="45" t="s">
        <v>19</v>
      </c>
      <c r="E79" s="105" t="s">
        <v>28</v>
      </c>
      <c r="F79" s="105" t="s">
        <v>28</v>
      </c>
      <c r="G79" s="105" t="s">
        <v>28</v>
      </c>
      <c r="H79" s="105" t="s">
        <v>28</v>
      </c>
      <c r="I79" s="105" t="s">
        <v>28</v>
      </c>
      <c r="J79" s="43"/>
      <c r="K79" s="43"/>
      <c r="L79" s="43"/>
      <c r="M79" s="43"/>
      <c r="N79" s="43"/>
      <c r="O79" s="43"/>
      <c r="P79" s="43"/>
      <c r="Q79" s="43"/>
      <c r="R79" s="43"/>
    </row>
    <row r="80" spans="1:18" s="62" customFormat="1" x14ac:dyDescent="0.2">
      <c r="B80" s="113"/>
      <c r="C80" s="83" t="s">
        <v>21</v>
      </c>
      <c r="D80" s="45" t="s">
        <v>19</v>
      </c>
      <c r="E80" s="105" t="s">
        <v>28</v>
      </c>
      <c r="F80" s="105" t="s">
        <v>28</v>
      </c>
      <c r="G80" s="105" t="s">
        <v>28</v>
      </c>
      <c r="H80" s="105" t="s">
        <v>28</v>
      </c>
      <c r="I80" s="105" t="s">
        <v>28</v>
      </c>
      <c r="J80" s="43"/>
      <c r="K80" s="43"/>
      <c r="L80" s="43"/>
      <c r="M80" s="43"/>
      <c r="N80" s="43"/>
      <c r="O80" s="43"/>
      <c r="P80" s="43"/>
      <c r="Q80" s="43"/>
      <c r="R80" s="43"/>
    </row>
    <row r="81" spans="2:18" s="62" customFormat="1" x14ac:dyDescent="0.2">
      <c r="B81" s="113"/>
      <c r="C81" s="83" t="s">
        <v>22</v>
      </c>
      <c r="D81" s="45" t="s">
        <v>19</v>
      </c>
      <c r="E81" s="103">
        <v>8.2014488587440981E-2</v>
      </c>
      <c r="F81" s="105">
        <v>6.6281271597319336E-2</v>
      </c>
      <c r="G81" s="105">
        <v>0.24940680013685634</v>
      </c>
      <c r="H81" s="105">
        <v>0.28000000000000003</v>
      </c>
      <c r="I81" s="105">
        <v>1.8000000000000016E-2</v>
      </c>
      <c r="J81" s="43"/>
      <c r="K81" s="43"/>
      <c r="L81" s="43"/>
      <c r="M81" s="43"/>
      <c r="N81" s="43"/>
      <c r="O81" s="43"/>
      <c r="P81" s="43"/>
      <c r="Q81" s="43"/>
      <c r="R81" s="43"/>
    </row>
    <row r="82" spans="2:18" s="62" customFormat="1" x14ac:dyDescent="0.2">
      <c r="B82" s="113"/>
      <c r="C82" s="83"/>
      <c r="D82" s="45"/>
      <c r="E82" s="106"/>
      <c r="F82" s="106"/>
      <c r="G82" s="106"/>
      <c r="H82" s="106"/>
      <c r="I82" s="106"/>
      <c r="J82" s="43"/>
      <c r="K82" s="43"/>
      <c r="L82" s="43"/>
      <c r="M82" s="43"/>
      <c r="N82" s="43"/>
      <c r="O82" s="43"/>
      <c r="P82" s="43"/>
      <c r="Q82" s="43"/>
      <c r="R82" s="43"/>
    </row>
    <row r="83" spans="2:18" s="62" customFormat="1" x14ac:dyDescent="0.2">
      <c r="B83" s="113"/>
      <c r="C83" s="83"/>
      <c r="D83" s="45"/>
      <c r="E83" s="106"/>
      <c r="F83" s="106"/>
      <c r="G83" s="106"/>
      <c r="H83" s="106"/>
      <c r="I83" s="106"/>
      <c r="J83" s="43"/>
      <c r="K83" s="43"/>
      <c r="L83" s="43"/>
      <c r="M83" s="43"/>
      <c r="N83" s="43"/>
      <c r="O83" s="43"/>
      <c r="P83" s="43"/>
      <c r="Q83" s="43"/>
      <c r="R83" s="43"/>
    </row>
    <row r="84" spans="2:18" s="62" customFormat="1" x14ac:dyDescent="0.2">
      <c r="B84" s="113"/>
      <c r="C84" s="83"/>
      <c r="D84" s="45"/>
      <c r="E84" s="104"/>
      <c r="F84" s="104"/>
      <c r="G84" s="104"/>
      <c r="H84" s="104"/>
      <c r="I84" s="104"/>
      <c r="J84" s="43"/>
      <c r="K84" s="43"/>
      <c r="L84" s="43"/>
      <c r="M84" s="43"/>
      <c r="N84" s="43"/>
      <c r="O84" s="43"/>
      <c r="P84" s="43"/>
      <c r="Q84" s="43"/>
      <c r="R84" s="43"/>
    </row>
    <row r="85" spans="2:18" s="62" customFormat="1" x14ac:dyDescent="0.2">
      <c r="B85" s="113">
        <v>7.3</v>
      </c>
      <c r="C85" s="83" t="s">
        <v>23</v>
      </c>
      <c r="D85" s="57"/>
      <c r="E85" s="107">
        <v>0.17503534733613146</v>
      </c>
      <c r="F85" s="107">
        <v>3.4148592185440085E-2</v>
      </c>
      <c r="G85" s="107">
        <v>0.17503534733613146</v>
      </c>
      <c r="H85" s="107">
        <v>0.17503534733613146</v>
      </c>
      <c r="I85" s="107" t="s">
        <v>28</v>
      </c>
      <c r="J85" s="43"/>
      <c r="K85" s="43"/>
      <c r="L85" s="43"/>
      <c r="M85" s="43"/>
      <c r="N85" s="43"/>
      <c r="O85" s="43"/>
      <c r="P85" s="43"/>
      <c r="Q85" s="43"/>
      <c r="R85" s="43"/>
    </row>
    <row r="86" spans="2:18" s="62" customFormat="1" x14ac:dyDescent="0.2">
      <c r="B86" s="113">
        <v>7.4</v>
      </c>
      <c r="C86" s="83" t="s">
        <v>24</v>
      </c>
      <c r="D86" s="45"/>
      <c r="E86" s="105"/>
      <c r="F86" s="105"/>
      <c r="G86" s="105"/>
      <c r="H86" s="105"/>
      <c r="I86" s="105"/>
      <c r="J86" s="43"/>
      <c r="K86" s="43"/>
      <c r="L86" s="43"/>
      <c r="M86" s="43"/>
      <c r="N86" s="43"/>
      <c r="O86" s="43"/>
      <c r="P86" s="43"/>
      <c r="Q86" s="43"/>
      <c r="R86" s="43"/>
    </row>
    <row r="87" spans="2:18" s="62" customFormat="1" x14ac:dyDescent="0.2">
      <c r="B87" s="113"/>
      <c r="C87" s="83" t="s">
        <v>18</v>
      </c>
      <c r="D87" s="45" t="s">
        <v>19</v>
      </c>
      <c r="E87" s="105">
        <v>0.40486051463231898</v>
      </c>
      <c r="F87" s="105">
        <v>6.8539036424321464E-2</v>
      </c>
      <c r="G87" s="105">
        <v>0.40486051463231898</v>
      </c>
      <c r="H87" s="105" t="s">
        <v>28</v>
      </c>
      <c r="I87" s="105" t="s">
        <v>28</v>
      </c>
      <c r="J87" s="43"/>
      <c r="K87" s="43"/>
      <c r="L87" s="43"/>
      <c r="M87" s="43"/>
      <c r="N87" s="43"/>
      <c r="O87" s="43"/>
      <c r="P87" s="43"/>
      <c r="Q87" s="43"/>
      <c r="R87" s="43"/>
    </row>
    <row r="88" spans="2:18" s="62" customFormat="1" x14ac:dyDescent="0.2">
      <c r="B88" s="113"/>
      <c r="C88" s="83" t="s">
        <v>20</v>
      </c>
      <c r="D88" s="45" t="s">
        <v>19</v>
      </c>
      <c r="E88" s="105" t="s">
        <v>28</v>
      </c>
      <c r="F88" s="105" t="s">
        <v>28</v>
      </c>
      <c r="G88" s="105" t="s">
        <v>28</v>
      </c>
      <c r="H88" s="105" t="s">
        <v>28</v>
      </c>
      <c r="I88" s="105" t="s">
        <v>28</v>
      </c>
      <c r="J88" s="43"/>
      <c r="K88" s="43"/>
      <c r="L88" s="43"/>
      <c r="M88" s="43"/>
      <c r="N88" s="43"/>
      <c r="O88" s="43"/>
      <c r="P88" s="43"/>
      <c r="Q88" s="43"/>
      <c r="R88" s="43"/>
    </row>
    <row r="89" spans="2:18" s="62" customFormat="1" x14ac:dyDescent="0.2">
      <c r="B89" s="113"/>
      <c r="C89" s="83" t="s">
        <v>21</v>
      </c>
      <c r="D89" s="45" t="s">
        <v>19</v>
      </c>
      <c r="E89" s="105" t="s">
        <v>28</v>
      </c>
      <c r="F89" s="105" t="s">
        <v>28</v>
      </c>
      <c r="G89" s="105" t="s">
        <v>28</v>
      </c>
      <c r="H89" s="105" t="s">
        <v>28</v>
      </c>
      <c r="I89" s="105" t="s">
        <v>28</v>
      </c>
    </row>
    <row r="90" spans="2:18" s="62" customFormat="1" x14ac:dyDescent="0.2">
      <c r="B90" s="113"/>
      <c r="C90" s="83" t="s">
        <v>22</v>
      </c>
      <c r="D90" s="45" t="s">
        <v>19</v>
      </c>
      <c r="E90" s="108">
        <v>0.15848751682741735</v>
      </c>
      <c r="F90" s="108">
        <v>6.6913108186461567E-2</v>
      </c>
      <c r="G90" s="108">
        <v>0.24850260337280528</v>
      </c>
      <c r="H90" s="108">
        <v>0.22795579038279623</v>
      </c>
      <c r="I90" s="108">
        <v>2.6860680716370489E-2</v>
      </c>
    </row>
    <row r="91" spans="2:18" s="43" customFormat="1" ht="43.15" customHeight="1" thickBot="1" x14ac:dyDescent="0.25">
      <c r="B91" s="114"/>
      <c r="C91" s="115" t="s">
        <v>54</v>
      </c>
      <c r="D91" s="116"/>
      <c r="E91" s="109" t="s">
        <v>55</v>
      </c>
      <c r="F91" s="110" t="s">
        <v>93</v>
      </c>
      <c r="G91" s="109" t="s">
        <v>55</v>
      </c>
      <c r="H91" s="109" t="s">
        <v>55</v>
      </c>
      <c r="I91" s="109" t="s">
        <v>94</v>
      </c>
    </row>
    <row r="92" spans="2:18" s="43" customFormat="1" ht="13.5" thickBot="1" x14ac:dyDescent="0.25">
      <c r="B92" s="117">
        <v>8</v>
      </c>
      <c r="C92" s="118" t="s">
        <v>56</v>
      </c>
      <c r="D92" s="119" t="s">
        <v>2</v>
      </c>
      <c r="E92" s="123" t="s">
        <v>68</v>
      </c>
      <c r="F92" s="123" t="s">
        <v>68</v>
      </c>
      <c r="G92" s="123" t="s">
        <v>68</v>
      </c>
      <c r="H92" s="123" t="s">
        <v>68</v>
      </c>
      <c r="I92" s="123" t="s">
        <v>68</v>
      </c>
    </row>
    <row r="93" spans="2:18" s="43" customFormat="1" ht="13.5" thickBot="1" x14ac:dyDescent="0.25">
      <c r="B93" s="120">
        <v>9</v>
      </c>
      <c r="C93" s="121" t="s">
        <v>57</v>
      </c>
      <c r="D93" s="119" t="s">
        <v>2</v>
      </c>
      <c r="E93" s="111">
        <v>0.24035820299999999</v>
      </c>
      <c r="F93" s="112">
        <v>2.0292600000000002E-3</v>
      </c>
      <c r="G93" s="111">
        <v>1.8186398999999999E-2</v>
      </c>
      <c r="H93" s="111">
        <v>7.1462580999999997E-2</v>
      </c>
      <c r="I93" s="111">
        <v>9.4629309999999994E-2</v>
      </c>
    </row>
    <row r="94" spans="2:18" s="63" customFormat="1" ht="13.5" thickBot="1" x14ac:dyDescent="0.25">
      <c r="B94" s="120">
        <v>10</v>
      </c>
      <c r="C94" s="122" t="s">
        <v>58</v>
      </c>
      <c r="D94" s="119" t="s">
        <v>2</v>
      </c>
      <c r="E94" s="123" t="s">
        <v>68</v>
      </c>
      <c r="F94" s="123" t="s">
        <v>68</v>
      </c>
      <c r="G94" s="123" t="s">
        <v>68</v>
      </c>
      <c r="H94" s="123" t="s">
        <v>68</v>
      </c>
      <c r="I94" s="123" t="s">
        <v>68</v>
      </c>
    </row>
    <row r="95" spans="2:18" x14ac:dyDescent="0.2">
      <c r="B95" s="27"/>
    </row>
    <row r="96" spans="2:18" ht="12" customHeight="1" x14ac:dyDescent="0.2">
      <c r="B96" s="73" t="s">
        <v>28</v>
      </c>
      <c r="C96" s="73" t="s">
        <v>25</v>
      </c>
      <c r="E96" s="64"/>
      <c r="F96" s="64"/>
      <c r="G96" s="64"/>
      <c r="H96" s="64"/>
      <c r="I96" s="64"/>
    </row>
    <row r="97" spans="2:8" ht="25.5" x14ac:dyDescent="0.2">
      <c r="B97" s="73" t="s">
        <v>59</v>
      </c>
      <c r="C97" s="65" t="s">
        <v>67</v>
      </c>
    </row>
    <row r="98" spans="2:8" ht="63.75" x14ac:dyDescent="0.2">
      <c r="B98" s="73" t="s">
        <v>79</v>
      </c>
      <c r="C98" s="72" t="s">
        <v>187</v>
      </c>
    </row>
    <row r="99" spans="2:8" x14ac:dyDescent="0.2">
      <c r="B99" s="73" t="s">
        <v>34</v>
      </c>
      <c r="C99" s="73" t="s">
        <v>60</v>
      </c>
    </row>
    <row r="100" spans="2:8" x14ac:dyDescent="0.2">
      <c r="B100" s="73" t="s">
        <v>72</v>
      </c>
      <c r="C100" s="73" t="s">
        <v>95</v>
      </c>
    </row>
    <row r="101" spans="2:8" x14ac:dyDescent="0.2">
      <c r="C101" s="91" t="s">
        <v>96</v>
      </c>
    </row>
    <row r="102" spans="2:8" x14ac:dyDescent="0.2">
      <c r="B102" s="73" t="s">
        <v>73</v>
      </c>
      <c r="C102" s="92" t="s">
        <v>74</v>
      </c>
    </row>
    <row r="103" spans="2:8" x14ac:dyDescent="0.2">
      <c r="B103" s="66" t="s">
        <v>26</v>
      </c>
      <c r="C103" s="92" t="s">
        <v>77</v>
      </c>
    </row>
    <row r="104" spans="2:8" x14ac:dyDescent="0.2">
      <c r="B104" s="73" t="s">
        <v>84</v>
      </c>
      <c r="C104" s="92" t="s">
        <v>85</v>
      </c>
    </row>
    <row r="105" spans="2:8" x14ac:dyDescent="0.2">
      <c r="C105" s="92"/>
    </row>
    <row r="106" spans="2:8" x14ac:dyDescent="0.2">
      <c r="C106" s="92" t="s">
        <v>86</v>
      </c>
    </row>
    <row r="107" spans="2:8" ht="15" customHeight="1" x14ac:dyDescent="0.2">
      <c r="C107" s="101"/>
      <c r="D107" s="101"/>
      <c r="E107" s="101"/>
      <c r="F107" s="101"/>
      <c r="G107" s="101"/>
      <c r="H107" s="101"/>
    </row>
    <row r="108" spans="2:8" x14ac:dyDescent="0.2">
      <c r="C108" s="92"/>
    </row>
    <row r="109" spans="2:8" x14ac:dyDescent="0.2">
      <c r="C109" s="92"/>
    </row>
    <row r="110" spans="2:8" x14ac:dyDescent="0.2">
      <c r="C110" s="92"/>
    </row>
    <row r="111" spans="2:8" x14ac:dyDescent="0.2">
      <c r="C111" s="92"/>
    </row>
    <row r="112" spans="2:8" x14ac:dyDescent="0.2">
      <c r="C112" s="92"/>
    </row>
    <row r="113" spans="3:3" x14ac:dyDescent="0.2">
      <c r="C113" s="92"/>
    </row>
    <row r="114" spans="3:3" x14ac:dyDescent="0.2">
      <c r="C114" s="92"/>
    </row>
    <row r="115" spans="3:3" x14ac:dyDescent="0.2">
      <c r="C115" s="92"/>
    </row>
    <row r="116" spans="3:3" x14ac:dyDescent="0.2">
      <c r="C116" s="92"/>
    </row>
    <row r="117" spans="3:3" x14ac:dyDescent="0.2">
      <c r="C117" s="92"/>
    </row>
    <row r="118" spans="3:3" x14ac:dyDescent="0.2">
      <c r="C118" s="92"/>
    </row>
    <row r="119" spans="3:3" x14ac:dyDescent="0.2">
      <c r="C119" s="92"/>
    </row>
    <row r="120" spans="3:3" x14ac:dyDescent="0.2">
      <c r="C120" s="92"/>
    </row>
    <row r="121" spans="3:3" x14ac:dyDescent="0.2">
      <c r="C121" s="92"/>
    </row>
    <row r="122" spans="3:3" x14ac:dyDescent="0.2">
      <c r="C122" s="92"/>
    </row>
    <row r="123" spans="3:3" x14ac:dyDescent="0.2">
      <c r="C123" s="92"/>
    </row>
    <row r="124" spans="3:3" x14ac:dyDescent="0.2">
      <c r="C124" s="92"/>
    </row>
    <row r="125" spans="3:3" x14ac:dyDescent="0.2">
      <c r="C125" s="92"/>
    </row>
    <row r="126" spans="3:3" x14ac:dyDescent="0.2">
      <c r="C126" s="92"/>
    </row>
    <row r="127" spans="3:3" x14ac:dyDescent="0.2">
      <c r="C127" s="92"/>
    </row>
    <row r="128" spans="3:3" x14ac:dyDescent="0.2">
      <c r="C128" s="92"/>
    </row>
    <row r="129" spans="3:3" x14ac:dyDescent="0.2">
      <c r="C129" s="92"/>
    </row>
    <row r="130" spans="3:3" x14ac:dyDescent="0.2">
      <c r="C130" s="92"/>
    </row>
    <row r="131" spans="3:3" x14ac:dyDescent="0.2">
      <c r="C131" s="92"/>
    </row>
    <row r="132" spans="3:3" x14ac:dyDescent="0.2">
      <c r="C132" s="92"/>
    </row>
    <row r="133" spans="3:3" x14ac:dyDescent="0.2">
      <c r="C133" s="92"/>
    </row>
    <row r="134" spans="3:3" x14ac:dyDescent="0.2">
      <c r="C134" s="92"/>
    </row>
    <row r="135" spans="3:3" x14ac:dyDescent="0.2">
      <c r="C135" s="92"/>
    </row>
    <row r="136" spans="3:3" x14ac:dyDescent="0.2">
      <c r="C136" s="92"/>
    </row>
    <row r="137" spans="3:3" x14ac:dyDescent="0.2">
      <c r="C137" s="92"/>
    </row>
    <row r="138" spans="3:3" x14ac:dyDescent="0.2">
      <c r="C138" s="92"/>
    </row>
    <row r="139" spans="3:3" x14ac:dyDescent="0.2">
      <c r="C139" s="92"/>
    </row>
    <row r="140" spans="3:3" x14ac:dyDescent="0.2">
      <c r="C140" s="92"/>
    </row>
    <row r="141" spans="3:3" x14ac:dyDescent="0.2">
      <c r="C141" s="92"/>
    </row>
    <row r="142" spans="3:3" x14ac:dyDescent="0.2">
      <c r="C142" s="92"/>
    </row>
    <row r="143" spans="3:3" x14ac:dyDescent="0.2">
      <c r="C143" s="92"/>
    </row>
    <row r="144" spans="3:3" x14ac:dyDescent="0.2">
      <c r="C144" s="92"/>
    </row>
    <row r="145" spans="2:9" x14ac:dyDescent="0.2">
      <c r="C145" s="92"/>
    </row>
    <row r="146" spans="2:9" x14ac:dyDescent="0.2">
      <c r="C146" s="92"/>
    </row>
    <row r="148" spans="2:9" x14ac:dyDescent="0.2">
      <c r="C148" s="90"/>
      <c r="D148" s="95"/>
      <c r="E148" s="96"/>
      <c r="F148" s="95"/>
      <c r="G148" s="97"/>
      <c r="H148" s="97"/>
      <c r="I148" s="97"/>
    </row>
    <row r="149" spans="2:9" x14ac:dyDescent="0.2">
      <c r="C149" s="90"/>
      <c r="D149" s="95"/>
      <c r="E149" s="96"/>
      <c r="F149" s="95"/>
      <c r="G149" s="97"/>
      <c r="H149" s="97"/>
      <c r="I149" s="97"/>
    </row>
    <row r="150" spans="2:9" x14ac:dyDescent="0.2">
      <c r="D150" s="15"/>
      <c r="E150" s="27"/>
      <c r="F150" s="27"/>
      <c r="G150" s="27"/>
      <c r="H150" s="27"/>
      <c r="I150" s="27"/>
    </row>
    <row r="151" spans="2:9" x14ac:dyDescent="0.2">
      <c r="B151" s="66"/>
    </row>
    <row r="152" spans="2:9" ht="13.15" hidden="1" customHeight="1" x14ac:dyDescent="0.2">
      <c r="C152" s="67" t="s">
        <v>61</v>
      </c>
      <c r="E152" s="68" t="e">
        <v>#VALUE!</v>
      </c>
      <c r="F152" s="68" t="e">
        <v>#VALUE!</v>
      </c>
      <c r="G152" s="68" t="e">
        <v>#VALUE!</v>
      </c>
      <c r="H152" s="68" t="e">
        <v>#VALUE!</v>
      </c>
      <c r="I152" s="68" t="e">
        <v>#VALUE!</v>
      </c>
    </row>
    <row r="153" spans="2:9" ht="13.15" hidden="1" customHeight="1" x14ac:dyDescent="0.2">
      <c r="C153" s="67" t="s">
        <v>62</v>
      </c>
      <c r="E153" s="68" t="e">
        <v>#VALUE!</v>
      </c>
      <c r="F153" s="68" t="e">
        <v>#VALUE!</v>
      </c>
      <c r="G153" s="68" t="e">
        <v>#VALUE!</v>
      </c>
      <c r="H153" s="68" t="e">
        <v>#VALUE!</v>
      </c>
      <c r="I153" s="68" t="e">
        <v>#VALUE!</v>
      </c>
    </row>
    <row r="154" spans="2:9" ht="13.15" hidden="1" customHeight="1" x14ac:dyDescent="0.2">
      <c r="C154" s="67"/>
    </row>
    <row r="155" spans="2:9" ht="13.15" hidden="1" customHeight="1" x14ac:dyDescent="0.2">
      <c r="C155" s="67" t="s">
        <v>63</v>
      </c>
      <c r="E155" s="69">
        <v>42278</v>
      </c>
      <c r="F155" s="69">
        <v>42278</v>
      </c>
      <c r="G155" s="69">
        <v>42278</v>
      </c>
      <c r="H155" s="69">
        <v>42278</v>
      </c>
      <c r="I155" s="69">
        <v>42278</v>
      </c>
    </row>
    <row r="156" spans="2:9" ht="13.15" hidden="1" customHeight="1" x14ac:dyDescent="0.2">
      <c r="C156" s="67" t="s">
        <v>64</v>
      </c>
      <c r="E156" s="69">
        <v>42460</v>
      </c>
      <c r="F156" s="69">
        <v>42460</v>
      </c>
      <c r="G156" s="69">
        <v>42460</v>
      </c>
      <c r="H156" s="69">
        <v>42460</v>
      </c>
      <c r="I156" s="69">
        <v>42460</v>
      </c>
    </row>
    <row r="157" spans="2:9" ht="13.15" hidden="1" customHeight="1" x14ac:dyDescent="0.2">
      <c r="C157" s="67" t="s">
        <v>65</v>
      </c>
      <c r="E157" s="70">
        <v>183</v>
      </c>
      <c r="F157" s="70">
        <v>183</v>
      </c>
      <c r="G157" s="70">
        <v>183</v>
      </c>
      <c r="H157" s="70">
        <v>183</v>
      </c>
      <c r="I157" s="70">
        <v>183</v>
      </c>
    </row>
    <row r="158" spans="2:9" ht="13.15" hidden="1" customHeight="1" x14ac:dyDescent="0.2">
      <c r="C158" s="67"/>
      <c r="E158" s="70"/>
      <c r="F158" s="70"/>
      <c r="G158" s="70"/>
      <c r="H158" s="70"/>
      <c r="I158" s="70"/>
    </row>
    <row r="159" spans="2:9" ht="13.15" hidden="1" customHeight="1" x14ac:dyDescent="0.2">
      <c r="C159" s="67" t="s">
        <v>66</v>
      </c>
      <c r="E159" s="70">
        <v>183</v>
      </c>
      <c r="F159" s="70">
        <v>183</v>
      </c>
      <c r="G159" s="70">
        <v>183</v>
      </c>
      <c r="H159" s="70">
        <v>183</v>
      </c>
      <c r="I159" s="70">
        <v>183</v>
      </c>
    </row>
    <row r="160" spans="2:9" ht="13.15" hidden="1" customHeight="1" x14ac:dyDescent="0.2">
      <c r="C160" s="67"/>
      <c r="E160" s="1">
        <v>0</v>
      </c>
      <c r="F160" s="1">
        <v>0</v>
      </c>
      <c r="G160" s="1">
        <v>0</v>
      </c>
      <c r="H160" s="1">
        <v>0</v>
      </c>
      <c r="I160" s="1">
        <v>0</v>
      </c>
    </row>
  </sheetData>
  <mergeCells count="1">
    <mergeCell ref="B4:I5"/>
  </mergeCells>
  <conditionalFormatting sqref="F45">
    <cfRule type="cellIs" dxfId="1" priority="7" operator="between">
      <formula>0.005</formula>
      <formula>0.00001</formula>
    </cfRule>
  </conditionalFormatting>
  <conditionalFormatting sqref="F55:G55">
    <cfRule type="cellIs" dxfId="0" priority="1" operator="between">
      <formula>0.005</formula>
      <formula>0.00001</formula>
    </cfRule>
  </conditionalFormatting>
  <printOptions gridLines="1"/>
  <pageMargins left="0.196850393700787" right="0.15748031496063" top="0.23622047244094499" bottom="0.43" header="0.15748031496063" footer="0.15748031496063"/>
  <pageSetup paperSize="8" scale="52" fitToHeight="2" orientation="portrait" r:id="rId1"/>
  <headerFooter alignWithMargins="0">
    <oddFooter>&amp;C&amp;"Calibri"&amp;11&amp;K000000&amp;"Calibri"&amp;11&amp;K000000&amp;"Calibri"&amp;11&amp;K000000&amp;"Calibri"&amp;11&amp;K000000&amp;"Calibri"&amp;11&amp;K000000&amp;"Calibri"&amp;11&amp;K000000&amp;"Calibri"&amp;11&amp;K000000&amp;"arial unicode ms,Regular"For internal use only</oddFooter>
    <evenFooter>&amp;C&amp;"arial unicode ms,Regular"For internal use only</evenFooter>
    <firstFooter>&amp;C&amp;"arial unicode ms,Regular"For internal use only</firstFooter>
  </headerFooter>
  <rowBreaks count="1" manualBreakCount="1">
    <brk id="151" min="1"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3B4A2-4D10-4687-8596-69DEB4F4B48C}">
  <dimension ref="A1:M105"/>
  <sheetViews>
    <sheetView workbookViewId="0">
      <selection sqref="A1:H2"/>
    </sheetView>
  </sheetViews>
  <sheetFormatPr defaultColWidth="9.28515625" defaultRowHeight="12.75" x14ac:dyDescent="0.2"/>
  <cols>
    <col min="1" max="1" width="9.140625" style="124" bestFit="1" customWidth="1"/>
    <col min="2" max="2" width="37.7109375" style="124" customWidth="1"/>
    <col min="3" max="3" width="36.42578125" style="124" bestFit="1" customWidth="1"/>
    <col min="4" max="4" width="33.5703125" style="124" bestFit="1" customWidth="1"/>
    <col min="5" max="5" width="20.5703125" style="124" customWidth="1"/>
    <col min="6" max="6" width="30.28515625" style="124" bestFit="1" customWidth="1"/>
    <col min="7" max="7" width="16.28515625" style="124" bestFit="1" customWidth="1"/>
    <col min="8" max="8" width="19.5703125" style="124" bestFit="1" customWidth="1"/>
    <col min="9" max="16384" width="9.28515625" style="124"/>
  </cols>
  <sheetData>
    <row r="1" spans="1:13" x14ac:dyDescent="0.2">
      <c r="A1" s="262" t="s">
        <v>97</v>
      </c>
      <c r="B1" s="262"/>
      <c r="C1" s="262"/>
      <c r="D1" s="262"/>
      <c r="E1" s="262"/>
      <c r="F1" s="262"/>
      <c r="G1" s="262"/>
      <c r="H1" s="262"/>
    </row>
    <row r="2" spans="1:13" x14ac:dyDescent="0.2">
      <c r="A2" s="262"/>
      <c r="B2" s="262"/>
      <c r="C2" s="262"/>
      <c r="D2" s="262"/>
      <c r="E2" s="262"/>
      <c r="F2" s="262"/>
      <c r="G2" s="262"/>
      <c r="H2" s="262"/>
    </row>
    <row r="3" spans="1:13" x14ac:dyDescent="0.2">
      <c r="A3" s="73"/>
      <c r="B3" s="73"/>
      <c r="C3" s="94"/>
      <c r="D3" s="94"/>
      <c r="E3" s="94"/>
      <c r="F3" s="73"/>
    </row>
    <row r="4" spans="1:13" s="126" customFormat="1" ht="165.75" customHeight="1" x14ac:dyDescent="0.2">
      <c r="A4" s="125" t="s">
        <v>98</v>
      </c>
      <c r="B4" s="264" t="s">
        <v>188</v>
      </c>
      <c r="C4" s="265"/>
      <c r="D4" s="265"/>
      <c r="E4" s="265"/>
      <c r="F4" s="265"/>
      <c r="G4" s="266"/>
    </row>
    <row r="5" spans="1:13" s="126" customFormat="1" x14ac:dyDescent="0.2">
      <c r="A5" s="125" t="s">
        <v>99</v>
      </c>
      <c r="B5" s="43" t="s">
        <v>100</v>
      </c>
      <c r="C5" s="127"/>
      <c r="D5" s="127"/>
      <c r="E5" s="127"/>
      <c r="F5" s="62"/>
    </row>
    <row r="6" spans="1:13" s="126" customFormat="1" x14ac:dyDescent="0.2">
      <c r="A6" s="125"/>
      <c r="B6" s="43"/>
      <c r="C6" s="127"/>
      <c r="D6" s="127"/>
      <c r="E6" s="127"/>
      <c r="F6" s="62"/>
    </row>
    <row r="7" spans="1:13" s="126" customFormat="1" x14ac:dyDescent="0.2">
      <c r="A7" s="125"/>
      <c r="B7" s="128" t="s">
        <v>101</v>
      </c>
      <c r="C7" s="127"/>
      <c r="D7" s="127"/>
      <c r="E7" s="127"/>
      <c r="F7" s="62"/>
      <c r="G7" s="129"/>
      <c r="H7" s="129"/>
    </row>
    <row r="8" spans="1:13" s="126" customFormat="1" x14ac:dyDescent="0.2">
      <c r="A8" s="125"/>
      <c r="B8" s="43"/>
      <c r="C8" s="127"/>
      <c r="D8" s="127"/>
      <c r="E8" s="127"/>
      <c r="F8" s="62"/>
      <c r="G8" s="129"/>
      <c r="H8" s="129"/>
    </row>
    <row r="9" spans="1:13" s="126" customFormat="1" ht="25.5" x14ac:dyDescent="0.2">
      <c r="A9" s="125"/>
      <c r="B9" s="130" t="s">
        <v>102</v>
      </c>
      <c r="C9" s="130" t="s">
        <v>103</v>
      </c>
      <c r="D9" s="130" t="s">
        <v>104</v>
      </c>
      <c r="E9" s="260" t="s">
        <v>105</v>
      </c>
      <c r="F9" s="261"/>
      <c r="G9" s="260" t="s">
        <v>106</v>
      </c>
      <c r="H9" s="261"/>
    </row>
    <row r="10" spans="1:13" s="126" customFormat="1" ht="25.5" x14ac:dyDescent="0.2">
      <c r="A10" s="125"/>
      <c r="B10" s="130"/>
      <c r="C10" s="130"/>
      <c r="D10" s="130"/>
      <c r="E10" s="130" t="s">
        <v>107</v>
      </c>
      <c r="F10" s="130" t="s">
        <v>108</v>
      </c>
      <c r="G10" s="130" t="s">
        <v>107</v>
      </c>
      <c r="H10" s="130" t="s">
        <v>109</v>
      </c>
    </row>
    <row r="11" spans="1:13" s="126" customFormat="1" x14ac:dyDescent="0.2">
      <c r="A11" s="125"/>
      <c r="B11" s="131"/>
      <c r="C11" s="131"/>
      <c r="D11" s="132" t="s">
        <v>110</v>
      </c>
      <c r="E11" s="260" t="s">
        <v>27</v>
      </c>
      <c r="F11" s="263"/>
      <c r="G11" s="263"/>
      <c r="H11" s="261"/>
    </row>
    <row r="12" spans="1:13" s="126" customFormat="1" x14ac:dyDescent="0.2">
      <c r="B12" s="131"/>
      <c r="C12" s="131"/>
      <c r="D12" s="132" t="s">
        <v>111</v>
      </c>
      <c r="E12" s="260" t="s">
        <v>27</v>
      </c>
      <c r="F12" s="263"/>
      <c r="G12" s="263"/>
      <c r="H12" s="261"/>
      <c r="J12" s="133"/>
      <c r="K12" s="133"/>
      <c r="L12" s="133"/>
      <c r="M12" s="133"/>
    </row>
    <row r="13" spans="1:13" s="126" customFormat="1" x14ac:dyDescent="0.2">
      <c r="A13" s="125"/>
      <c r="B13" s="129"/>
      <c r="C13" s="129"/>
      <c r="D13" s="134"/>
      <c r="E13" s="134"/>
      <c r="F13" s="135"/>
      <c r="G13" s="134"/>
      <c r="H13" s="135"/>
    </row>
    <row r="14" spans="1:13" s="126" customFormat="1" x14ac:dyDescent="0.2">
      <c r="A14" s="125"/>
      <c r="B14" s="128" t="s">
        <v>112</v>
      </c>
      <c r="C14" s="127"/>
      <c r="D14" s="127"/>
      <c r="E14" s="127"/>
      <c r="F14" s="62"/>
      <c r="G14" s="129"/>
      <c r="H14" s="129"/>
    </row>
    <row r="15" spans="1:13" s="126" customFormat="1" x14ac:dyDescent="0.2">
      <c r="A15" s="125"/>
      <c r="B15" s="128"/>
      <c r="C15" s="127"/>
      <c r="D15" s="127"/>
      <c r="E15" s="127"/>
      <c r="F15" s="62"/>
      <c r="G15" s="129"/>
      <c r="H15" s="129"/>
    </row>
    <row r="16" spans="1:13" s="126" customFormat="1" ht="25.5" x14ac:dyDescent="0.2">
      <c r="A16" s="125"/>
      <c r="B16" s="130" t="s">
        <v>102</v>
      </c>
      <c r="C16" s="130" t="s">
        <v>103</v>
      </c>
      <c r="D16" s="130" t="s">
        <v>104</v>
      </c>
      <c r="E16" s="260" t="s">
        <v>113</v>
      </c>
      <c r="F16" s="261"/>
      <c r="G16" s="260" t="s">
        <v>16</v>
      </c>
      <c r="H16" s="261"/>
    </row>
    <row r="17" spans="1:11" s="126" customFormat="1" ht="25.5" x14ac:dyDescent="0.2">
      <c r="A17" s="125"/>
      <c r="B17" s="130"/>
      <c r="C17" s="130"/>
      <c r="D17" s="130"/>
      <c r="E17" s="130" t="s">
        <v>107</v>
      </c>
      <c r="F17" s="130" t="s">
        <v>114</v>
      </c>
      <c r="G17" s="130" t="s">
        <v>107</v>
      </c>
      <c r="H17" s="130" t="s">
        <v>115</v>
      </c>
    </row>
    <row r="18" spans="1:11" s="126" customFormat="1" x14ac:dyDescent="0.2">
      <c r="A18" s="125"/>
      <c r="B18" s="136" t="s">
        <v>116</v>
      </c>
      <c r="C18" s="239" t="s">
        <v>117</v>
      </c>
      <c r="D18" s="132" t="s">
        <v>118</v>
      </c>
      <c r="E18" s="240">
        <v>36.299690251999763</v>
      </c>
      <c r="F18" s="241">
        <v>3.1287396139286576</v>
      </c>
      <c r="G18" s="139">
        <v>0.40108070800000001</v>
      </c>
      <c r="H18" s="138">
        <v>3.5960923680519943</v>
      </c>
    </row>
    <row r="19" spans="1:11" s="126" customFormat="1" x14ac:dyDescent="0.2">
      <c r="A19" s="125"/>
      <c r="B19" s="136" t="s">
        <v>119</v>
      </c>
      <c r="C19" s="237" t="s">
        <v>182</v>
      </c>
      <c r="D19" s="132" t="s">
        <v>118</v>
      </c>
      <c r="E19" s="240">
        <v>0.19285126800000041</v>
      </c>
      <c r="F19" s="241">
        <v>1.6622219021682504E-2</v>
      </c>
      <c r="G19" s="139">
        <v>1.4446688999999999E-2</v>
      </c>
      <c r="H19" s="138">
        <v>0.12952911227163957</v>
      </c>
    </row>
    <row r="20" spans="1:11" s="126" customFormat="1" x14ac:dyDescent="0.2">
      <c r="A20" s="125"/>
      <c r="B20" s="136" t="s">
        <v>120</v>
      </c>
      <c r="C20" s="237" t="s">
        <v>182</v>
      </c>
      <c r="D20" s="132" t="s">
        <v>118</v>
      </c>
      <c r="E20" s="240">
        <v>0.64464777099999893</v>
      </c>
      <c r="F20" s="241">
        <v>5.5563422281472298E-2</v>
      </c>
      <c r="G20" s="139">
        <v>1.0740065999999998E-2</v>
      </c>
      <c r="H20" s="138">
        <v>9.6295505130540207E-2</v>
      </c>
    </row>
    <row r="21" spans="1:11" s="126" customFormat="1" x14ac:dyDescent="0.2">
      <c r="A21" s="125"/>
      <c r="B21" s="136" t="s">
        <v>121</v>
      </c>
      <c r="C21" s="237" t="s">
        <v>182</v>
      </c>
      <c r="D21" s="132" t="s">
        <v>118</v>
      </c>
      <c r="E21" s="243" t="s">
        <v>68</v>
      </c>
      <c r="F21" s="244" t="s">
        <v>68</v>
      </c>
      <c r="G21" s="235">
        <v>3.9828999999999998E-4</v>
      </c>
      <c r="H21" s="242">
        <v>3.5710708610582902E-3</v>
      </c>
    </row>
    <row r="22" spans="1:11" s="126" customFormat="1" ht="15" x14ac:dyDescent="0.2">
      <c r="A22" s="125"/>
      <c r="B22" s="140"/>
      <c r="C22" s="141"/>
      <c r="D22" s="137"/>
      <c r="E22" s="138"/>
      <c r="F22" s="138"/>
      <c r="G22" s="139"/>
      <c r="H22" s="138"/>
    </row>
    <row r="23" spans="1:11" s="126" customFormat="1" x14ac:dyDescent="0.2">
      <c r="A23" s="125"/>
      <c r="B23" s="136" t="s">
        <v>116</v>
      </c>
      <c r="C23" s="239" t="s">
        <v>117</v>
      </c>
      <c r="D23" s="137" t="s">
        <v>111</v>
      </c>
      <c r="E23" s="240">
        <v>12.089357169999843</v>
      </c>
      <c r="F23" s="241">
        <v>2.0829287396245308</v>
      </c>
      <c r="G23" s="139">
        <v>0.14000000000000001</v>
      </c>
      <c r="H23" s="138">
        <v>3.5</v>
      </c>
    </row>
    <row r="24" spans="1:11" s="126" customFormat="1" x14ac:dyDescent="0.2">
      <c r="A24" s="125"/>
      <c r="B24" s="136" t="s">
        <v>119</v>
      </c>
      <c r="C24" s="237" t="s">
        <v>182</v>
      </c>
      <c r="D24" s="137" t="s">
        <v>111</v>
      </c>
      <c r="E24" s="240">
        <v>0.61991900699999969</v>
      </c>
      <c r="F24" s="241">
        <v>0.10680858359649383</v>
      </c>
      <c r="G24" s="139">
        <v>0.01</v>
      </c>
      <c r="H24" s="138">
        <v>0.16</v>
      </c>
    </row>
    <row r="25" spans="1:11" s="126" customFormat="1" x14ac:dyDescent="0.2">
      <c r="A25" s="125"/>
      <c r="B25" s="136" t="s">
        <v>120</v>
      </c>
      <c r="C25" s="237" t="s">
        <v>182</v>
      </c>
      <c r="D25" s="137" t="s">
        <v>111</v>
      </c>
      <c r="E25" s="240">
        <v>0.37056177600000006</v>
      </c>
      <c r="F25" s="241">
        <v>6.3845724978007071E-2</v>
      </c>
      <c r="G25" s="139" t="s">
        <v>122</v>
      </c>
      <c r="H25" s="138">
        <v>0.11</v>
      </c>
    </row>
    <row r="26" spans="1:11" s="126" customFormat="1" x14ac:dyDescent="0.2">
      <c r="A26" s="125"/>
      <c r="B26" s="236" t="s">
        <v>121</v>
      </c>
      <c r="C26" s="237" t="s">
        <v>182</v>
      </c>
      <c r="D26" s="237" t="s">
        <v>183</v>
      </c>
      <c r="E26" s="243" t="s">
        <v>68</v>
      </c>
      <c r="F26" s="243" t="s">
        <v>68</v>
      </c>
      <c r="G26" s="235">
        <v>3.5708300000000001E-4</v>
      </c>
      <c r="H26" s="138">
        <v>5.6187915207087727E-3</v>
      </c>
      <c r="K26" s="238"/>
    </row>
    <row r="27" spans="1:11" s="126" customFormat="1" x14ac:dyDescent="0.2">
      <c r="A27" s="125"/>
      <c r="B27" s="142"/>
      <c r="C27" s="142"/>
      <c r="D27" s="143"/>
      <c r="E27" s="144"/>
      <c r="F27" s="144"/>
      <c r="G27" s="144"/>
      <c r="H27" s="144"/>
    </row>
    <row r="28" spans="1:11" s="126" customFormat="1" ht="13.9" customHeight="1" x14ac:dyDescent="0.2">
      <c r="A28" s="145" t="s">
        <v>123</v>
      </c>
      <c r="B28" s="258" t="s">
        <v>124</v>
      </c>
      <c r="C28" s="258"/>
      <c r="D28" s="258"/>
      <c r="E28" s="258"/>
      <c r="F28" s="258"/>
      <c r="G28" s="258"/>
      <c r="H28" s="258"/>
    </row>
    <row r="29" spans="1:11" s="126" customFormat="1" ht="13.5" x14ac:dyDescent="0.25">
      <c r="A29" s="125"/>
      <c r="B29" s="146"/>
      <c r="C29" s="147"/>
      <c r="D29" s="147"/>
      <c r="E29" s="147"/>
      <c r="F29" s="148"/>
      <c r="G29" s="146"/>
    </row>
    <row r="30" spans="1:11" s="126" customFormat="1" ht="13.5" x14ac:dyDescent="0.25">
      <c r="A30" s="125"/>
      <c r="B30" s="149" t="s">
        <v>125</v>
      </c>
      <c r="C30" s="150"/>
      <c r="D30" s="150"/>
      <c r="E30" s="150"/>
      <c r="F30" s="149"/>
      <c r="G30" s="146"/>
    </row>
    <row r="31" spans="1:11" s="126" customFormat="1" ht="13.5" x14ac:dyDescent="0.25">
      <c r="A31" s="125"/>
      <c r="B31" s="151"/>
      <c r="C31" s="152"/>
      <c r="D31" s="152"/>
      <c r="E31" s="153"/>
      <c r="F31" s="154"/>
      <c r="G31" s="155"/>
    </row>
    <row r="32" spans="1:11" s="126" customFormat="1" x14ac:dyDescent="0.2">
      <c r="A32" s="125"/>
      <c r="B32" s="259" t="s">
        <v>126</v>
      </c>
      <c r="C32" s="259" t="s">
        <v>127</v>
      </c>
      <c r="D32" s="259" t="s">
        <v>128</v>
      </c>
      <c r="E32" s="259" t="s">
        <v>129</v>
      </c>
      <c r="F32" s="259" t="s">
        <v>130</v>
      </c>
      <c r="G32" s="155"/>
    </row>
    <row r="33" spans="1:8" s="126" customFormat="1" x14ac:dyDescent="0.2">
      <c r="A33" s="125"/>
      <c r="B33" s="259"/>
      <c r="C33" s="259"/>
      <c r="D33" s="259"/>
      <c r="E33" s="259"/>
      <c r="F33" s="259"/>
      <c r="G33" s="155"/>
    </row>
    <row r="34" spans="1:8" x14ac:dyDescent="0.2">
      <c r="A34" s="156"/>
      <c r="B34" s="250" t="s">
        <v>27</v>
      </c>
      <c r="C34" s="251"/>
      <c r="D34" s="251"/>
      <c r="E34" s="251"/>
      <c r="F34" s="252"/>
      <c r="G34" s="157"/>
      <c r="H34" s="158"/>
    </row>
    <row r="35" spans="1:8" x14ac:dyDescent="0.2">
      <c r="A35" s="156"/>
      <c r="B35" s="73"/>
      <c r="C35" s="15"/>
      <c r="D35" s="15"/>
      <c r="E35" s="15"/>
      <c r="F35" s="27"/>
    </row>
    <row r="36" spans="1:8" hidden="1" x14ac:dyDescent="0.2">
      <c r="A36" s="156"/>
      <c r="B36" s="159" t="s">
        <v>131</v>
      </c>
      <c r="C36" s="160"/>
      <c r="D36" s="15"/>
      <c r="E36" s="15"/>
      <c r="F36" s="27"/>
    </row>
    <row r="37" spans="1:8" hidden="1" x14ac:dyDescent="0.2">
      <c r="A37" s="73"/>
      <c r="B37" s="159" t="s">
        <v>132</v>
      </c>
      <c r="C37" s="161"/>
      <c r="D37" s="94"/>
      <c r="E37" s="94"/>
      <c r="F37" s="73"/>
    </row>
    <row r="38" spans="1:8" x14ac:dyDescent="0.2">
      <c r="A38" s="73"/>
      <c r="B38" s="73"/>
      <c r="C38" s="73"/>
      <c r="D38" s="94"/>
      <c r="E38" s="94"/>
      <c r="F38" s="73"/>
    </row>
    <row r="39" spans="1:8" ht="26.25" customHeight="1" x14ac:dyDescent="0.2">
      <c r="A39" s="145" t="s">
        <v>133</v>
      </c>
      <c r="B39" s="253" t="s">
        <v>134</v>
      </c>
      <c r="C39" s="253"/>
      <c r="D39" s="253"/>
      <c r="E39" s="253"/>
      <c r="F39" s="253"/>
    </row>
    <row r="40" spans="1:8" ht="13.5" thickBot="1" x14ac:dyDescent="0.25">
      <c r="A40" s="73"/>
      <c r="B40" s="73"/>
      <c r="C40" s="94"/>
      <c r="D40" s="94"/>
      <c r="E40" s="94"/>
      <c r="F40" s="73"/>
    </row>
    <row r="41" spans="1:8" ht="51" x14ac:dyDescent="0.2">
      <c r="A41" s="73"/>
      <c r="B41" s="162" t="s">
        <v>135</v>
      </c>
      <c r="C41" s="163" t="s">
        <v>136</v>
      </c>
      <c r="D41" s="164" t="s">
        <v>137</v>
      </c>
      <c r="E41" s="164" t="s">
        <v>138</v>
      </c>
      <c r="F41" s="165" t="s">
        <v>139</v>
      </c>
    </row>
    <row r="42" spans="1:8" ht="13.5" thickBot="1" x14ac:dyDescent="0.25">
      <c r="A42" s="73"/>
      <c r="B42" s="166"/>
      <c r="C42" s="167"/>
      <c r="D42" s="167"/>
      <c r="E42" s="168" t="s">
        <v>140</v>
      </c>
      <c r="F42" s="169" t="s">
        <v>140</v>
      </c>
    </row>
    <row r="43" spans="1:8" x14ac:dyDescent="0.2">
      <c r="A43" s="73"/>
      <c r="B43" s="250" t="s">
        <v>27</v>
      </c>
      <c r="C43" s="251"/>
      <c r="D43" s="251"/>
      <c r="E43" s="251"/>
      <c r="F43" s="252"/>
    </row>
    <row r="44" spans="1:8" s="175" customFormat="1" hidden="1" x14ac:dyDescent="0.2">
      <c r="A44" s="170"/>
      <c r="B44" s="171"/>
      <c r="C44" s="172"/>
      <c r="D44" s="172"/>
      <c r="E44" s="173"/>
      <c r="F44" s="174"/>
      <c r="G44" s="124"/>
      <c r="H44" s="124"/>
    </row>
    <row r="45" spans="1:8" s="175" customFormat="1" ht="13.5" hidden="1" thickBot="1" x14ac:dyDescent="0.25">
      <c r="A45" s="170"/>
      <c r="B45" s="176"/>
      <c r="C45" s="177"/>
      <c r="D45" s="178"/>
      <c r="E45" s="179"/>
      <c r="F45" s="180"/>
      <c r="G45" s="124"/>
      <c r="H45" s="124"/>
    </row>
    <row r="46" spans="1:8" s="175" customFormat="1" hidden="1" x14ac:dyDescent="0.2">
      <c r="A46" s="170"/>
      <c r="B46" s="181" t="s">
        <v>141</v>
      </c>
      <c r="C46" s="182"/>
      <c r="D46" s="181"/>
      <c r="E46" s="183"/>
      <c r="F46" s="184"/>
      <c r="G46" s="124"/>
      <c r="H46" s="124"/>
    </row>
    <row r="47" spans="1:8" s="175" customFormat="1" hidden="1" x14ac:dyDescent="0.2">
      <c r="A47" s="170"/>
      <c r="B47" s="181" t="s">
        <v>142</v>
      </c>
      <c r="C47" s="182"/>
      <c r="D47" s="181"/>
      <c r="E47" s="183"/>
      <c r="F47" s="184"/>
      <c r="G47" s="124"/>
      <c r="H47" s="124"/>
    </row>
    <row r="48" spans="1:8" s="175" customFormat="1" hidden="1" x14ac:dyDescent="0.2">
      <c r="A48" s="170"/>
      <c r="B48" s="181" t="s">
        <v>143</v>
      </c>
      <c r="C48" s="182"/>
      <c r="D48" s="181"/>
      <c r="E48" s="183"/>
      <c r="F48" s="184"/>
      <c r="G48" s="124"/>
      <c r="H48" s="124"/>
    </row>
    <row r="49" spans="1:8" s="175" customFormat="1" hidden="1" x14ac:dyDescent="0.2">
      <c r="A49" s="170"/>
      <c r="B49" s="181" t="s">
        <v>144</v>
      </c>
      <c r="C49" s="182"/>
      <c r="D49" s="181"/>
      <c r="E49" s="183"/>
      <c r="F49" s="184"/>
      <c r="G49" s="124"/>
      <c r="H49" s="124"/>
    </row>
    <row r="50" spans="1:8" s="175" customFormat="1" hidden="1" x14ac:dyDescent="0.2">
      <c r="A50" s="170"/>
      <c r="B50" s="181" t="s">
        <v>145</v>
      </c>
      <c r="C50" s="182"/>
      <c r="D50" s="181"/>
      <c r="E50" s="183"/>
      <c r="F50" s="184"/>
      <c r="G50" s="124"/>
      <c r="H50" s="124"/>
    </row>
    <row r="51" spans="1:8" s="175" customFormat="1" hidden="1" x14ac:dyDescent="0.2">
      <c r="A51" s="170"/>
      <c r="B51" s="181" t="s">
        <v>146</v>
      </c>
      <c r="C51" s="182"/>
      <c r="D51" s="181"/>
      <c r="E51" s="183"/>
      <c r="F51" s="184"/>
      <c r="G51" s="124"/>
      <c r="H51" s="124"/>
    </row>
    <row r="52" spans="1:8" s="175" customFormat="1" x14ac:dyDescent="0.2">
      <c r="A52" s="170"/>
      <c r="B52" s="185"/>
      <c r="C52" s="185"/>
      <c r="D52" s="185"/>
      <c r="E52" s="185"/>
      <c r="F52" s="185"/>
      <c r="G52" s="124"/>
      <c r="H52" s="124"/>
    </row>
    <row r="53" spans="1:8" s="126" customFormat="1" x14ac:dyDescent="0.2">
      <c r="A53" s="186" t="s">
        <v>147</v>
      </c>
      <c r="B53" s="43" t="s">
        <v>148</v>
      </c>
      <c r="C53" s="45"/>
      <c r="D53" s="45"/>
      <c r="E53" s="45"/>
      <c r="F53" s="43"/>
    </row>
    <row r="55" spans="1:8" ht="15" x14ac:dyDescent="0.25">
      <c r="B55" s="187" t="s">
        <v>149</v>
      </c>
      <c r="C55" s="188" t="s">
        <v>150</v>
      </c>
      <c r="D55" s="189" t="s">
        <v>151</v>
      </c>
    </row>
    <row r="56" spans="1:8" s="126" customFormat="1" ht="14.25" x14ac:dyDescent="0.2">
      <c r="A56" s="186"/>
      <c r="B56" s="190" t="s">
        <v>31</v>
      </c>
      <c r="C56" s="191">
        <v>1</v>
      </c>
      <c r="D56" s="192">
        <v>0.30130000000000001</v>
      </c>
      <c r="E56" s="45"/>
      <c r="F56" s="43"/>
    </row>
    <row r="57" spans="1:8" s="126" customFormat="1" x14ac:dyDescent="0.2">
      <c r="A57" s="186"/>
      <c r="B57" s="193"/>
      <c r="C57" s="194"/>
      <c r="D57" s="195"/>
      <c r="E57" s="127"/>
      <c r="F57" s="62"/>
      <c r="G57" s="196"/>
      <c r="H57" s="196"/>
    </row>
    <row r="58" spans="1:8" s="126" customFormat="1" x14ac:dyDescent="0.2">
      <c r="A58" s="186" t="s">
        <v>152</v>
      </c>
      <c r="B58" s="43" t="s">
        <v>153</v>
      </c>
      <c r="C58" s="45"/>
      <c r="D58" s="45"/>
      <c r="E58" s="45"/>
      <c r="F58" s="43"/>
    </row>
    <row r="59" spans="1:8" s="126" customFormat="1" hidden="1" x14ac:dyDescent="0.2">
      <c r="A59" s="197" t="s">
        <v>154</v>
      </c>
      <c r="B59" s="198" t="s">
        <v>155</v>
      </c>
      <c r="C59" s="199"/>
      <c r="D59" s="45"/>
      <c r="E59" s="45"/>
      <c r="F59" s="43"/>
    </row>
    <row r="60" spans="1:8" s="126" customFormat="1" x14ac:dyDescent="0.2">
      <c r="A60" s="213" t="s">
        <v>154</v>
      </c>
      <c r="B60" s="43" t="s">
        <v>155</v>
      </c>
      <c r="C60" s="43"/>
      <c r="D60" s="45"/>
      <c r="E60" s="45"/>
      <c r="F60" s="43"/>
    </row>
    <row r="61" spans="1:8" s="126" customFormat="1" x14ac:dyDescent="0.2">
      <c r="A61" s="186" t="s">
        <v>162</v>
      </c>
      <c r="B61" s="43" t="s">
        <v>156</v>
      </c>
      <c r="C61" s="45"/>
      <c r="D61" s="45"/>
      <c r="E61" s="45"/>
      <c r="F61" s="43"/>
    </row>
    <row r="62" spans="1:8" s="126" customFormat="1" x14ac:dyDescent="0.2">
      <c r="A62" s="186"/>
      <c r="B62" s="200" t="s">
        <v>149</v>
      </c>
      <c r="C62" s="200" t="s">
        <v>157</v>
      </c>
      <c r="D62" s="201" t="s">
        <v>158</v>
      </c>
      <c r="E62" s="202" t="s">
        <v>159</v>
      </c>
      <c r="F62" s="43"/>
    </row>
    <row r="63" spans="1:8" s="126" customFormat="1" x14ac:dyDescent="0.2">
      <c r="A63" s="186"/>
      <c r="B63" s="254" t="s">
        <v>36</v>
      </c>
      <c r="C63" s="203" t="s">
        <v>160</v>
      </c>
      <c r="D63" s="204">
        <v>15.4155</v>
      </c>
      <c r="E63" s="205">
        <v>2.1399999999999999E-2</v>
      </c>
      <c r="F63" s="43"/>
    </row>
    <row r="64" spans="1:8" s="126" customFormat="1" x14ac:dyDescent="0.2">
      <c r="A64" s="186"/>
      <c r="B64" s="255"/>
      <c r="C64" s="203" t="s">
        <v>161</v>
      </c>
      <c r="D64" s="204">
        <v>48.681200000000004</v>
      </c>
      <c r="E64" s="206">
        <v>6.7699999999999996E-2</v>
      </c>
      <c r="F64" s="43"/>
    </row>
    <row r="65" spans="1:8" s="126" customFormat="1" x14ac:dyDescent="0.2">
      <c r="A65" s="186"/>
      <c r="B65" s="207"/>
      <c r="C65" s="208"/>
      <c r="D65" s="209"/>
      <c r="E65" s="57"/>
      <c r="F65" s="43"/>
    </row>
    <row r="66" spans="1:8" s="126" customFormat="1" ht="14.25" x14ac:dyDescent="0.2">
      <c r="A66" s="186" t="s">
        <v>163</v>
      </c>
      <c r="B66" s="256" t="s">
        <v>179</v>
      </c>
      <c r="C66" s="256"/>
      <c r="D66" s="256"/>
      <c r="E66" s="256"/>
      <c r="F66" s="256"/>
      <c r="G66" s="256"/>
      <c r="H66" s="256"/>
    </row>
    <row r="67" spans="1:8" s="126" customFormat="1" ht="14.25" x14ac:dyDescent="0.2">
      <c r="A67" s="186"/>
      <c r="B67" s="210"/>
      <c r="C67" s="210"/>
      <c r="D67" s="257" t="s">
        <v>2</v>
      </c>
      <c r="E67" s="257"/>
      <c r="F67" s="211"/>
      <c r="G67" s="212"/>
    </row>
    <row r="68" spans="1:8" s="126" customFormat="1" ht="30" x14ac:dyDescent="0.2">
      <c r="A68" s="186"/>
      <c r="B68" s="228" t="s">
        <v>149</v>
      </c>
      <c r="C68" s="229" t="s">
        <v>180</v>
      </c>
      <c r="D68" s="229" t="s">
        <v>181</v>
      </c>
      <c r="E68" s="230" t="s">
        <v>151</v>
      </c>
      <c r="F68" s="211"/>
      <c r="G68" s="212"/>
    </row>
    <row r="69" spans="1:8" s="126" customFormat="1" ht="13.5" thickBot="1" x14ac:dyDescent="0.25">
      <c r="A69" s="186"/>
      <c r="B69" s="223" t="s">
        <v>70</v>
      </c>
      <c r="C69" s="204">
        <v>-188.7328</v>
      </c>
      <c r="D69" s="204">
        <v>745.72570000000007</v>
      </c>
      <c r="E69" s="206">
        <v>-0.253</v>
      </c>
      <c r="F69" s="211"/>
      <c r="G69" s="212"/>
    </row>
    <row r="70" spans="1:8" s="126" customFormat="1" ht="13.5" thickBot="1" x14ac:dyDescent="0.25">
      <c r="A70" s="186"/>
      <c r="B70" s="223" t="s">
        <v>88</v>
      </c>
      <c r="C70" s="204">
        <v>-154.5643</v>
      </c>
      <c r="D70" s="204">
        <v>584.58360000000005</v>
      </c>
      <c r="E70" s="206">
        <v>-0.26419999999999999</v>
      </c>
      <c r="F70" s="211"/>
      <c r="G70" s="212"/>
    </row>
    <row r="71" spans="1:8" s="126" customFormat="1" ht="14.25" x14ac:dyDescent="0.2">
      <c r="A71" s="186"/>
      <c r="B71" s="231"/>
      <c r="C71" s="232"/>
      <c r="D71" s="233"/>
      <c r="E71" s="234"/>
      <c r="F71" s="211"/>
      <c r="G71" s="212"/>
    </row>
    <row r="72" spans="1:8" s="126" customFormat="1" x14ac:dyDescent="0.2">
      <c r="A72" s="213">
        <v>10</v>
      </c>
      <c r="B72" s="43" t="s">
        <v>164</v>
      </c>
    </row>
    <row r="73" spans="1:8" s="126" customFormat="1" x14ac:dyDescent="0.2">
      <c r="A73" s="213"/>
      <c r="B73" s="43"/>
      <c r="C73" s="214"/>
    </row>
    <row r="74" spans="1:8" s="126" customFormat="1" ht="13.5" thickBot="1" x14ac:dyDescent="0.25">
      <c r="A74" s="213">
        <v>11</v>
      </c>
      <c r="B74" s="193" t="s">
        <v>165</v>
      </c>
      <c r="C74" s="196"/>
      <c r="D74" s="196"/>
      <c r="E74" s="196"/>
      <c r="F74" s="196"/>
      <c r="G74" s="196"/>
      <c r="H74" s="196"/>
    </row>
    <row r="75" spans="1:8" s="196" customFormat="1" ht="13.5" thickBot="1" x14ac:dyDescent="0.25">
      <c r="A75" s="215"/>
      <c r="B75" s="216" t="s">
        <v>166</v>
      </c>
      <c r="C75" s="216" t="s">
        <v>167</v>
      </c>
      <c r="D75" s="216" t="s">
        <v>168</v>
      </c>
    </row>
    <row r="76" spans="1:8" s="196" customFormat="1" x14ac:dyDescent="0.2">
      <c r="A76" s="215"/>
      <c r="B76" s="217" t="s">
        <v>36</v>
      </c>
      <c r="C76" s="218">
        <v>44578</v>
      </c>
      <c r="D76" s="219">
        <v>44596</v>
      </c>
    </row>
    <row r="77" spans="1:8" s="196" customFormat="1" x14ac:dyDescent="0.2">
      <c r="A77" s="215"/>
      <c r="B77" s="220" t="s">
        <v>31</v>
      </c>
      <c r="C77" s="221">
        <v>44838</v>
      </c>
      <c r="D77" s="222">
        <v>44846</v>
      </c>
    </row>
    <row r="78" spans="1:8" s="196" customFormat="1" x14ac:dyDescent="0.2">
      <c r="A78" s="215"/>
      <c r="B78" s="220" t="s">
        <v>71</v>
      </c>
      <c r="C78" s="221">
        <v>44910</v>
      </c>
      <c r="D78" s="222">
        <v>44917</v>
      </c>
    </row>
    <row r="79" spans="1:8" s="126" customFormat="1" ht="13.5" thickBot="1" x14ac:dyDescent="0.25">
      <c r="B79" s="223" t="s">
        <v>70</v>
      </c>
      <c r="C79" s="224">
        <v>45092</v>
      </c>
      <c r="D79" s="225">
        <v>45112</v>
      </c>
      <c r="E79" s="196"/>
      <c r="F79" s="196"/>
      <c r="G79" s="196"/>
      <c r="H79" s="196"/>
    </row>
    <row r="80" spans="1:8" s="126" customFormat="1" ht="13.5" thickBot="1" x14ac:dyDescent="0.25">
      <c r="B80" s="223" t="s">
        <v>88</v>
      </c>
      <c r="C80" s="224">
        <v>45267</v>
      </c>
      <c r="D80" s="225">
        <v>45288</v>
      </c>
      <c r="E80" s="196"/>
      <c r="F80" s="196"/>
      <c r="G80" s="196"/>
      <c r="H80" s="196"/>
    </row>
    <row r="81" spans="1:8" s="126" customFormat="1" ht="28.5" customHeight="1" x14ac:dyDescent="0.2">
      <c r="A81" s="213">
        <v>12</v>
      </c>
      <c r="B81" s="249" t="s">
        <v>169</v>
      </c>
      <c r="C81" s="249"/>
      <c r="D81" s="249"/>
      <c r="E81" s="249"/>
      <c r="F81" s="196"/>
      <c r="G81" s="196"/>
      <c r="H81" s="196"/>
    </row>
    <row r="82" spans="1:8" s="126" customFormat="1" x14ac:dyDescent="0.2">
      <c r="A82" s="213"/>
      <c r="B82" s="43"/>
      <c r="C82" s="214"/>
    </row>
    <row r="83" spans="1:8" s="126" customFormat="1" x14ac:dyDescent="0.2">
      <c r="A83" s="213">
        <v>13</v>
      </c>
      <c r="B83" s="43" t="s">
        <v>170</v>
      </c>
      <c r="C83" s="214"/>
    </row>
    <row r="84" spans="1:8" s="126" customFormat="1" x14ac:dyDescent="0.2">
      <c r="A84" s="213"/>
      <c r="B84" s="43"/>
      <c r="C84" s="214"/>
    </row>
    <row r="85" spans="1:8" s="126" customFormat="1" x14ac:dyDescent="0.2">
      <c r="A85" s="213">
        <v>14</v>
      </c>
      <c r="B85" s="43" t="s">
        <v>184</v>
      </c>
      <c r="C85" s="43"/>
    </row>
    <row r="86" spans="1:8" s="126" customFormat="1" x14ac:dyDescent="0.2">
      <c r="A86" s="213"/>
      <c r="B86" s="43"/>
      <c r="C86" s="43"/>
    </row>
    <row r="87" spans="1:8" s="126" customFormat="1" x14ac:dyDescent="0.2">
      <c r="A87" s="213">
        <v>15</v>
      </c>
      <c r="B87" s="43" t="s">
        <v>185</v>
      </c>
      <c r="C87" s="43"/>
    </row>
    <row r="88" spans="1:8" s="126" customFormat="1" x14ac:dyDescent="0.2">
      <c r="A88" s="213"/>
      <c r="B88" s="43"/>
      <c r="C88" s="214"/>
    </row>
    <row r="89" spans="1:8" s="126" customFormat="1" x14ac:dyDescent="0.2">
      <c r="A89" s="213"/>
      <c r="B89" s="43"/>
      <c r="C89" s="214"/>
    </row>
    <row r="90" spans="1:8" s="126" customFormat="1" x14ac:dyDescent="0.2">
      <c r="A90" s="213"/>
      <c r="B90" s="43"/>
      <c r="C90" s="214"/>
    </row>
    <row r="91" spans="1:8" s="126" customFormat="1" ht="28.5" customHeight="1" x14ac:dyDescent="0.2">
      <c r="A91" s="213">
        <v>16</v>
      </c>
      <c r="B91" s="249" t="s">
        <v>186</v>
      </c>
      <c r="C91" s="249"/>
      <c r="D91" s="249"/>
      <c r="E91" s="249"/>
    </row>
    <row r="92" spans="1:8" s="126" customFormat="1" ht="15.75" customHeight="1" x14ac:dyDescent="0.25">
      <c r="B92" s="226"/>
    </row>
    <row r="93" spans="1:8" ht="15.75" customHeight="1" x14ac:dyDescent="0.2">
      <c r="B93" s="227"/>
    </row>
    <row r="96" spans="1:8" x14ac:dyDescent="0.2">
      <c r="B96" s="175" t="s">
        <v>171</v>
      </c>
      <c r="D96" s="175" t="s">
        <v>172</v>
      </c>
    </row>
    <row r="98" spans="2:4" x14ac:dyDescent="0.2">
      <c r="D98" s="124" t="s">
        <v>173</v>
      </c>
    </row>
    <row r="99" spans="2:4" x14ac:dyDescent="0.2">
      <c r="B99" s="124" t="s">
        <v>174</v>
      </c>
    </row>
    <row r="100" spans="2:4" x14ac:dyDescent="0.2">
      <c r="B100" s="124" t="s">
        <v>175</v>
      </c>
    </row>
    <row r="104" spans="2:4" x14ac:dyDescent="0.2">
      <c r="B104" s="124" t="s">
        <v>176</v>
      </c>
      <c r="D104" s="124" t="s">
        <v>177</v>
      </c>
    </row>
    <row r="105" spans="2:4" x14ac:dyDescent="0.2">
      <c r="B105" s="124" t="s">
        <v>178</v>
      </c>
      <c r="D105" s="124" t="s">
        <v>178</v>
      </c>
    </row>
  </sheetData>
  <mergeCells count="22">
    <mergeCell ref="E16:F16"/>
    <mergeCell ref="G16:H16"/>
    <mergeCell ref="A1:H2"/>
    <mergeCell ref="E9:F9"/>
    <mergeCell ref="G9:H9"/>
    <mergeCell ref="E11:H11"/>
    <mergeCell ref="E12:H12"/>
    <mergeCell ref="B4:G4"/>
    <mergeCell ref="B28:H28"/>
    <mergeCell ref="B32:B33"/>
    <mergeCell ref="C32:C33"/>
    <mergeCell ref="D32:D33"/>
    <mergeCell ref="E32:E33"/>
    <mergeCell ref="F32:F33"/>
    <mergeCell ref="B91:E91"/>
    <mergeCell ref="B34:F34"/>
    <mergeCell ref="B39:F39"/>
    <mergeCell ref="B43:F43"/>
    <mergeCell ref="B63:B64"/>
    <mergeCell ref="B81:E81"/>
    <mergeCell ref="B66:H66"/>
    <mergeCell ref="D67:E6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FINANCIAL</vt:lpstr>
      <vt:lpstr>Notes</vt:lpstr>
      <vt:lpstr>FINANCIAL!Print_Area</vt:lpstr>
      <vt:lpstr>FINANCIAL!Print_Titles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lastModifiedBy>Abhay Berde</cp:lastModifiedBy>
  <cp:lastPrinted>2023-10-03T18:21:36Z</cp:lastPrinted>
  <dcterms:created xsi:type="dcterms:W3CDTF">2023-03-18T08:01:18Z</dcterms:created>
  <dcterms:modified xsi:type="dcterms:W3CDTF">2024-04-29T06:32:23Z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2024-04-23T19:36:12Z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60aff3a4-a56c-445b-998b-805ed00a475a</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ies>
</file>