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April2022/"/>
    </mc:Choice>
  </mc:AlternateContent>
  <xr:revisionPtr revIDLastSave="0" documentId="8_{892E7E0E-A80E-4DA1-8C45-BF0BF4F5C1CD}" xr6:coauthVersionLast="47" xr6:coauthVersionMax="47" xr10:uidLastSave="{00000000-0000-0000-0000-000000000000}"/>
  <bookViews>
    <workbookView xWindow="-108" yWindow="-108" windowWidth="23256" windowHeight="12576" xr2:uid="{6EDC1EBE-DF0C-48A1-8D7E-4B1CF51DB7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" i="1" l="1"/>
  <c r="W2" i="1" s="1"/>
  <c r="S2" i="1"/>
  <c r="Q2" i="1"/>
  <c r="U2" i="1" s="1"/>
  <c r="P2" i="1"/>
  <c r="O2" i="1"/>
  <c r="M2" i="1"/>
  <c r="L2" i="1"/>
  <c r="J2" i="1"/>
  <c r="B2" i="1"/>
</calcChain>
</file>

<file path=xl/sharedStrings.xml><?xml version="1.0" encoding="utf-8"?>
<sst xmlns="http://schemas.openxmlformats.org/spreadsheetml/2006/main" count="31" uniqueCount="31">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</sst>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SAMCO FLEXI CAP FUND</v>
          </cell>
          <cell r="G2" t="str">
            <v>TREP/020522</v>
          </cell>
          <cell r="L2">
            <v>44683</v>
          </cell>
          <cell r="N2">
            <v>44681</v>
          </cell>
          <cell r="O2">
            <v>44681</v>
          </cell>
          <cell r="P2">
            <v>100000</v>
          </cell>
          <cell r="Q2">
            <v>99.979730099999998</v>
          </cell>
          <cell r="AJ2">
            <v>3.7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64C6-30A3-4441-8A8B-4311761E8D59}">
  <dimension ref="A1:X2"/>
  <sheetViews>
    <sheetView tabSelected="1" topLeftCell="H1" workbookViewId="0">
      <selection activeCell="M8" sqref="M8"/>
    </sheetView>
  </sheetViews>
  <sheetFormatPr defaultRowHeight="14.4" x14ac:dyDescent="0.3"/>
  <cols>
    <col min="1" max="1" width="5.5546875" bestFit="1" customWidth="1"/>
    <col min="2" max="2" width="11.88671875" bestFit="1" customWidth="1"/>
    <col min="3" max="3" width="8.33203125" bestFit="1" customWidth="1"/>
    <col min="4" max="5" width="8.77734375" bestFit="1" customWidth="1"/>
    <col min="6" max="6" width="8.5546875" bestFit="1" customWidth="1"/>
    <col min="7" max="7" width="8.6640625" bestFit="1" customWidth="1"/>
    <col min="8" max="8" width="8.5546875" bestFit="1" customWidth="1"/>
    <col min="9" max="9" width="17.21875" bestFit="1" customWidth="1"/>
    <col min="10" max="10" width="21" bestFit="1" customWidth="1"/>
    <col min="11" max="11" width="10.77734375" bestFit="1" customWidth="1"/>
    <col min="12" max="12" width="10.33203125" bestFit="1" customWidth="1"/>
    <col min="13" max="13" width="8.21875" bestFit="1" customWidth="1"/>
    <col min="14" max="14" width="8.44140625" bestFit="1" customWidth="1"/>
    <col min="15" max="16" width="10.33203125" bestFit="1" customWidth="1"/>
    <col min="17" max="17" width="9.5546875" bestFit="1" customWidth="1"/>
    <col min="18" max="18" width="8" bestFit="1" customWidth="1"/>
    <col min="19" max="19" width="9.5546875" bestFit="1" customWidth="1"/>
    <col min="21" max="21" width="11.44140625" style="5" bestFit="1" customWidth="1"/>
    <col min="22" max="22" width="7.6640625" bestFit="1" customWidth="1"/>
    <col min="23" max="23" width="8" bestFit="1" customWidth="1"/>
    <col min="24" max="24" width="22.77734375" bestFit="1" customWidth="1"/>
  </cols>
  <sheetData>
    <row r="1" spans="1:24" ht="201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</row>
    <row r="2" spans="1:24" x14ac:dyDescent="0.3">
      <c r="A2">
        <v>1</v>
      </c>
      <c r="B2" t="str">
        <f>+[1]Sheet2!G2</f>
        <v>TREP/020522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FLEXI CAP FUND</v>
      </c>
      <c r="K2" t="s">
        <v>29</v>
      </c>
      <c r="L2" s="4">
        <f>+[1]Sheet2!L2</f>
        <v>44683</v>
      </c>
      <c r="M2">
        <f>+L2-O2</f>
        <v>2</v>
      </c>
      <c r="O2" s="4">
        <f>+[1]Sheet2!N2</f>
        <v>44681</v>
      </c>
      <c r="P2" s="4">
        <f>+[1]Sheet2!O2</f>
        <v>44681</v>
      </c>
      <c r="Q2" s="5">
        <f>+[1]Sheet2!P2</f>
        <v>100000</v>
      </c>
      <c r="R2">
        <v>100</v>
      </c>
      <c r="S2" s="6">
        <f>+[1]Sheet2!Q2</f>
        <v>99.979730099999998</v>
      </c>
      <c r="T2" s="7">
        <v>0</v>
      </c>
      <c r="U2" s="5">
        <f>+(Q2*R2*S2/100)+T2</f>
        <v>9997973.0099999998</v>
      </c>
      <c r="V2" s="8">
        <f>+[1]Sheet2!AJ2</f>
        <v>3.7</v>
      </c>
      <c r="W2" s="8">
        <f>+V2</f>
        <v>3.7</v>
      </c>
      <c r="X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Dharmendra B Yadav</cp:lastModifiedBy>
  <dcterms:created xsi:type="dcterms:W3CDTF">2022-05-06T05:41:58Z</dcterms:created>
  <dcterms:modified xsi:type="dcterms:W3CDTF">2022-05-06T05:43:00Z</dcterms:modified>
</cp:coreProperties>
</file>