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Operation/Daily Transaction/2024/JAN 2024/"/>
    </mc:Choice>
  </mc:AlternateContent>
  <xr:revisionPtr revIDLastSave="15" documentId="8_{966A746A-D4FE-4EA6-9934-BE3233374AD2}" xr6:coauthVersionLast="47" xr6:coauthVersionMax="47" xr10:uidLastSave="{220D1070-37ED-4274-93FB-2D462224FDA6}"/>
  <bookViews>
    <workbookView xWindow="-120" yWindow="-120" windowWidth="29040" windowHeight="15720" xr2:uid="{6A091D70-F405-425C-A235-F1933C6E50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" i="1" l="1"/>
</calcChain>
</file>

<file path=xl/sharedStrings.xml><?xml version="1.0" encoding="utf-8"?>
<sst xmlns="http://schemas.openxmlformats.org/spreadsheetml/2006/main" count="116" uniqueCount="45">
  <si>
    <t>Sr.no</t>
  </si>
  <si>
    <t>Name of the Security</t>
  </si>
  <si>
    <t>ISIN (If applicable, otherwise keep it blank)</t>
  </si>
  <si>
    <t>Type of security #</t>
  </si>
  <si>
    <t>Most Conservative Rating of Security at the time of transaction (If applicable, otherwise keep it blank)</t>
  </si>
  <si>
    <t>Name of Rating Agency</t>
  </si>
  <si>
    <t>Transaction Type (Buy/Sell)</t>
  </si>
  <si>
    <t>Listed status of security ##</t>
  </si>
  <si>
    <t>Mutual Fund Name</t>
  </si>
  <si>
    <t>Scheme Name</t>
  </si>
  <si>
    <t>Type of Scheme $</t>
  </si>
  <si>
    <t>Final Maturity Date $$</t>
  </si>
  <si>
    <t>Residual days to Final Maturity</t>
  </si>
  <si>
    <t>Deemed Maturity date @</t>
  </si>
  <si>
    <t>Trade Date $$</t>
  </si>
  <si>
    <t>Settlement Date $$</t>
  </si>
  <si>
    <t>Quantity traded</t>
  </si>
  <si>
    <t>Face Value Per Unit (In INR)</t>
  </si>
  <si>
    <t>Price at which Traded @@ (In INR)</t>
  </si>
  <si>
    <t>Total Interest Accrued for the transaction, if any (In INR)</t>
  </si>
  <si>
    <t>Value of the Trade U={(Q*R*S/1 00)+T)</t>
  </si>
  <si>
    <t>Yield at which Traded*</t>
  </si>
  <si>
    <t>Yield at which Valued* *</t>
  </si>
  <si>
    <t>Type of trade* **</t>
  </si>
  <si>
    <t>TREPS</t>
  </si>
  <si>
    <t>NA</t>
  </si>
  <si>
    <t>Buy</t>
  </si>
  <si>
    <t>Unlisted</t>
  </si>
  <si>
    <t>Samco Mutual Fund</t>
  </si>
  <si>
    <t>Open ended</t>
  </si>
  <si>
    <t>Secondary through market</t>
  </si>
  <si>
    <t>TREP/170124</t>
  </si>
  <si>
    <t>SAMCO ACTIVE MOMENTUM FUND</t>
  </si>
  <si>
    <t>SAMCO DYNAMIC ASSET ALLOCATION FUND</t>
  </si>
  <si>
    <t>SAMCO ELSS TAX SAVER FUND</t>
  </si>
  <si>
    <t>SAMCO FLEXI CAP FUND</t>
  </si>
  <si>
    <t>SAMCO OVERNIGHT FUND</t>
  </si>
  <si>
    <t>NCD</t>
  </si>
  <si>
    <t>CRISIL</t>
  </si>
  <si>
    <t>Listed</t>
  </si>
  <si>
    <t>8.0980% TATA CAPITAL FINANCIAL SERVICES LTD NCD 22.01.2027</t>
  </si>
  <si>
    <t>INE306N07NS8</t>
  </si>
  <si>
    <t>ICRA</t>
  </si>
  <si>
    <t>7.80% HDFC NCD 02.06.2025</t>
  </si>
  <si>
    <t>INE040A08922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</si>
</sst>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7050E-03F3-4C60-8866-26BD8D44CDA1}">
  <dimension ref="A1:X19"/>
  <sheetViews>
    <sheetView tabSelected="1" workbookViewId="0">
      <selection activeCell="A11" sqref="A11"/>
    </sheetView>
  </sheetViews>
  <sheetFormatPr defaultRowHeight="15" x14ac:dyDescent="0.25"/>
  <cols>
    <col min="1" max="1" width="10.28515625" bestFit="1" customWidth="1"/>
    <col min="2" max="2" width="12.140625" bestFit="1" customWidth="1"/>
    <col min="3" max="3" width="13.28515625" bestFit="1" customWidth="1"/>
    <col min="4" max="4" width="8.42578125" bestFit="1" customWidth="1"/>
    <col min="5" max="5" width="24.28515625" bestFit="1" customWidth="1"/>
    <col min="6" max="6" width="15.140625" bestFit="1" customWidth="1"/>
    <col min="7" max="7" width="11.5703125" bestFit="1" customWidth="1"/>
    <col min="8" max="8" width="14.85546875" bestFit="1" customWidth="1"/>
    <col min="9" max="9" width="18.5703125" bestFit="1" customWidth="1"/>
    <col min="10" max="10" width="22.42578125" bestFit="1" customWidth="1"/>
    <col min="11" max="11" width="12" bestFit="1" customWidth="1"/>
    <col min="12" max="12" width="13.85546875" style="4" customWidth="1"/>
    <col min="13" max="13" width="12.42578125" bestFit="1" customWidth="1"/>
    <col min="14" max="14" width="9" bestFit="1" customWidth="1"/>
    <col min="15" max="15" width="10.42578125" bestFit="1" customWidth="1"/>
    <col min="16" max="16" width="11" bestFit="1" customWidth="1"/>
    <col min="17" max="17" width="12.85546875" style="5" bestFit="1" customWidth="1"/>
    <col min="18" max="18" width="16" bestFit="1" customWidth="1"/>
    <col min="19" max="19" width="14.7109375" bestFit="1" customWidth="1"/>
    <col min="20" max="20" width="17.42578125" bestFit="1" customWidth="1"/>
    <col min="21" max="21" width="18.28515625" style="5" bestFit="1" customWidth="1"/>
    <col min="22" max="22" width="13.85546875" bestFit="1" customWidth="1"/>
    <col min="23" max="23" width="9.7109375" bestFit="1" customWidth="1"/>
    <col min="24" max="24" width="24.7109375" bestFit="1" customWidth="1"/>
  </cols>
  <sheetData>
    <row r="1" spans="1:24" s="2" customFormat="1" ht="6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2" t="s">
        <v>21</v>
      </c>
      <c r="W1" s="2" t="s">
        <v>22</v>
      </c>
      <c r="X1" s="2" t="s">
        <v>23</v>
      </c>
    </row>
    <row r="2" spans="1:24" ht="23.1" customHeight="1" x14ac:dyDescent="0.25">
      <c r="A2">
        <v>1</v>
      </c>
      <c r="B2" t="s">
        <v>31</v>
      </c>
      <c r="D2" t="s">
        <v>24</v>
      </c>
      <c r="F2" t="s">
        <v>25</v>
      </c>
      <c r="G2" t="s">
        <v>26</v>
      </c>
      <c r="H2" t="s">
        <v>27</v>
      </c>
      <c r="I2" t="s">
        <v>28</v>
      </c>
      <c r="J2" t="s">
        <v>32</v>
      </c>
      <c r="K2" t="s">
        <v>29</v>
      </c>
      <c r="L2" s="4">
        <v>45308</v>
      </c>
      <c r="M2">
        <v>1</v>
      </c>
      <c r="O2" s="4">
        <v>45307</v>
      </c>
      <c r="P2" s="4">
        <v>45307</v>
      </c>
      <c r="Q2" s="5">
        <v>7494000</v>
      </c>
      <c r="R2">
        <v>100</v>
      </c>
      <c r="S2" s="6">
        <v>99.981482880000002</v>
      </c>
      <c r="T2" s="7">
        <v>0</v>
      </c>
      <c r="U2" s="9">
        <v>749261232.70272005</v>
      </c>
      <c r="V2" s="8">
        <v>6.76</v>
      </c>
      <c r="W2" s="8">
        <v>6.76</v>
      </c>
      <c r="X2" t="s">
        <v>30</v>
      </c>
    </row>
    <row r="3" spans="1:24" x14ac:dyDescent="0.25">
      <c r="A3">
        <v>2</v>
      </c>
      <c r="B3" t="s">
        <v>31</v>
      </c>
      <c r="D3" t="s">
        <v>24</v>
      </c>
      <c r="F3" t="s">
        <v>25</v>
      </c>
      <c r="G3" t="s">
        <v>26</v>
      </c>
      <c r="H3" t="s">
        <v>27</v>
      </c>
      <c r="I3" t="s">
        <v>28</v>
      </c>
      <c r="J3" t="s">
        <v>33</v>
      </c>
      <c r="K3" t="s">
        <v>29</v>
      </c>
      <c r="L3" s="4">
        <v>45308</v>
      </c>
      <c r="M3">
        <v>1</v>
      </c>
      <c r="O3" s="4">
        <v>45307</v>
      </c>
      <c r="P3" s="4">
        <v>45307</v>
      </c>
      <c r="Q3" s="5">
        <v>25000000</v>
      </c>
      <c r="R3">
        <v>100</v>
      </c>
      <c r="S3" s="6">
        <v>99.981482880000002</v>
      </c>
      <c r="T3" s="7">
        <v>0</v>
      </c>
      <c r="U3" s="9">
        <v>2499537072</v>
      </c>
      <c r="V3" s="8">
        <v>6.76</v>
      </c>
      <c r="W3" s="8">
        <v>6.76</v>
      </c>
      <c r="X3" t="s">
        <v>30</v>
      </c>
    </row>
    <row r="4" spans="1:24" x14ac:dyDescent="0.25">
      <c r="A4">
        <v>3</v>
      </c>
      <c r="B4" t="s">
        <v>31</v>
      </c>
      <c r="D4" t="s">
        <v>24</v>
      </c>
      <c r="F4" t="s">
        <v>25</v>
      </c>
      <c r="G4" t="s">
        <v>26</v>
      </c>
      <c r="H4" t="s">
        <v>27</v>
      </c>
      <c r="I4" t="s">
        <v>28</v>
      </c>
      <c r="J4" t="s">
        <v>33</v>
      </c>
      <c r="K4" t="s">
        <v>29</v>
      </c>
      <c r="L4" s="4">
        <v>45308</v>
      </c>
      <c r="M4">
        <v>1</v>
      </c>
      <c r="O4" s="4">
        <v>45307</v>
      </c>
      <c r="P4" s="4">
        <v>45307</v>
      </c>
      <c r="Q4" s="5">
        <v>3594000</v>
      </c>
      <c r="R4">
        <v>100</v>
      </c>
      <c r="S4" s="6">
        <v>99.981482880000002</v>
      </c>
      <c r="T4" s="7">
        <v>0</v>
      </c>
      <c r="U4" s="9">
        <v>359333449.47071999</v>
      </c>
      <c r="V4" s="8">
        <v>6.76</v>
      </c>
      <c r="W4" s="8">
        <v>6.76</v>
      </c>
      <c r="X4" t="s">
        <v>30</v>
      </c>
    </row>
    <row r="5" spans="1:24" x14ac:dyDescent="0.25">
      <c r="A5">
        <v>4</v>
      </c>
      <c r="B5" t="s">
        <v>31</v>
      </c>
      <c r="D5" t="s">
        <v>24</v>
      </c>
      <c r="F5" t="s">
        <v>25</v>
      </c>
      <c r="G5" t="s">
        <v>26</v>
      </c>
      <c r="H5" t="s">
        <v>27</v>
      </c>
      <c r="I5" t="s">
        <v>28</v>
      </c>
      <c r="J5" t="s">
        <v>33</v>
      </c>
      <c r="K5" t="s">
        <v>29</v>
      </c>
      <c r="L5" s="4">
        <v>45308</v>
      </c>
      <c r="M5">
        <v>1</v>
      </c>
      <c r="O5" s="4">
        <v>45307</v>
      </c>
      <c r="P5" s="4">
        <v>45307</v>
      </c>
      <c r="Q5" s="5">
        <v>19644000</v>
      </c>
      <c r="R5">
        <v>100</v>
      </c>
      <c r="S5" s="6">
        <v>99.981482880000002</v>
      </c>
      <c r="T5" s="7">
        <v>0</v>
      </c>
      <c r="U5" s="9">
        <v>1964036249.6947203</v>
      </c>
      <c r="V5" s="8">
        <v>6.76</v>
      </c>
      <c r="W5" s="8">
        <v>6.76</v>
      </c>
      <c r="X5" t="s">
        <v>30</v>
      </c>
    </row>
    <row r="6" spans="1:24" x14ac:dyDescent="0.25">
      <c r="A6">
        <v>5</v>
      </c>
      <c r="B6" t="s">
        <v>31</v>
      </c>
      <c r="D6" t="s">
        <v>24</v>
      </c>
      <c r="F6" t="s">
        <v>25</v>
      </c>
      <c r="G6" t="s">
        <v>26</v>
      </c>
      <c r="H6" t="s">
        <v>27</v>
      </c>
      <c r="I6" t="s">
        <v>28</v>
      </c>
      <c r="J6" t="s">
        <v>34</v>
      </c>
      <c r="K6" t="s">
        <v>29</v>
      </c>
      <c r="L6" s="4">
        <v>45308</v>
      </c>
      <c r="M6">
        <v>1</v>
      </c>
      <c r="O6" s="4">
        <v>45307</v>
      </c>
      <c r="P6" s="4">
        <v>45307</v>
      </c>
      <c r="Q6" s="5">
        <v>1873000</v>
      </c>
      <c r="R6">
        <v>100</v>
      </c>
      <c r="S6" s="6">
        <v>99.981482880000002</v>
      </c>
      <c r="T6" s="7">
        <v>0</v>
      </c>
      <c r="U6" s="9">
        <v>187265317.43423998</v>
      </c>
      <c r="V6" s="8">
        <v>6.76</v>
      </c>
      <c r="W6" s="8">
        <v>6.76</v>
      </c>
      <c r="X6" t="s">
        <v>30</v>
      </c>
    </row>
    <row r="7" spans="1:24" x14ac:dyDescent="0.25">
      <c r="A7">
        <v>6</v>
      </c>
      <c r="B7" t="s">
        <v>31</v>
      </c>
      <c r="D7" t="s">
        <v>24</v>
      </c>
      <c r="F7" t="s">
        <v>25</v>
      </c>
      <c r="G7" t="s">
        <v>26</v>
      </c>
      <c r="H7" t="s">
        <v>27</v>
      </c>
      <c r="I7" t="s">
        <v>28</v>
      </c>
      <c r="J7" t="s">
        <v>35</v>
      </c>
      <c r="K7" t="s">
        <v>29</v>
      </c>
      <c r="L7" s="4">
        <v>45308</v>
      </c>
      <c r="M7">
        <v>1</v>
      </c>
      <c r="O7" s="4">
        <v>45307</v>
      </c>
      <c r="P7" s="4">
        <v>45307</v>
      </c>
      <c r="Q7" s="5">
        <v>6663000</v>
      </c>
      <c r="R7">
        <v>100</v>
      </c>
      <c r="S7" s="6">
        <v>99.981482880000002</v>
      </c>
      <c r="T7" s="7">
        <v>0</v>
      </c>
      <c r="U7" s="9">
        <v>666176620.42944002</v>
      </c>
      <c r="V7" s="8">
        <v>6.76</v>
      </c>
      <c r="W7" s="8">
        <v>6.76</v>
      </c>
      <c r="X7" t="s">
        <v>30</v>
      </c>
    </row>
    <row r="8" spans="1:24" x14ac:dyDescent="0.25">
      <c r="A8">
        <v>7</v>
      </c>
      <c r="B8" t="s">
        <v>31</v>
      </c>
      <c r="D8" t="s">
        <v>24</v>
      </c>
      <c r="F8" t="s">
        <v>25</v>
      </c>
      <c r="G8" t="s">
        <v>26</v>
      </c>
      <c r="H8" t="s">
        <v>27</v>
      </c>
      <c r="I8" t="s">
        <v>28</v>
      </c>
      <c r="J8" t="s">
        <v>36</v>
      </c>
      <c r="K8" t="s">
        <v>29</v>
      </c>
      <c r="L8" s="4">
        <v>45308</v>
      </c>
      <c r="M8">
        <v>1</v>
      </c>
      <c r="O8" s="4">
        <v>45307</v>
      </c>
      <c r="P8" s="4">
        <v>45307</v>
      </c>
      <c r="Q8" s="5">
        <v>16000</v>
      </c>
      <c r="R8">
        <v>100</v>
      </c>
      <c r="S8" s="6">
        <v>99.981482880000002</v>
      </c>
      <c r="T8" s="7">
        <v>0</v>
      </c>
      <c r="U8" s="9">
        <v>1599703.7260800002</v>
      </c>
      <c r="V8" s="8">
        <v>6.76</v>
      </c>
      <c r="W8" s="8">
        <v>6.76</v>
      </c>
      <c r="X8" t="s">
        <v>30</v>
      </c>
    </row>
    <row r="9" spans="1:24" x14ac:dyDescent="0.25">
      <c r="A9">
        <v>8</v>
      </c>
      <c r="B9" t="s">
        <v>31</v>
      </c>
      <c r="D9" t="s">
        <v>24</v>
      </c>
      <c r="F9" t="s">
        <v>25</v>
      </c>
      <c r="G9" t="s">
        <v>26</v>
      </c>
      <c r="H9" t="s">
        <v>27</v>
      </c>
      <c r="I9" t="s">
        <v>28</v>
      </c>
      <c r="J9" t="s">
        <v>36</v>
      </c>
      <c r="K9" t="s">
        <v>29</v>
      </c>
      <c r="L9" s="4">
        <v>45308</v>
      </c>
      <c r="M9">
        <v>1</v>
      </c>
      <c r="O9" s="4">
        <v>45307</v>
      </c>
      <c r="P9" s="4">
        <v>45307</v>
      </c>
      <c r="Q9" s="5">
        <v>5356000</v>
      </c>
      <c r="R9">
        <v>100</v>
      </c>
      <c r="S9" s="6">
        <v>99.981482880000002</v>
      </c>
      <c r="T9" s="7">
        <v>0</v>
      </c>
      <c r="U9" s="9">
        <v>535500822.30527997</v>
      </c>
      <c r="V9" s="8">
        <v>6.76</v>
      </c>
      <c r="W9" s="8">
        <v>6.76</v>
      </c>
      <c r="X9" t="s">
        <v>30</v>
      </c>
    </row>
    <row r="10" spans="1:24" x14ac:dyDescent="0.25">
      <c r="A10">
        <v>9</v>
      </c>
      <c r="B10" t="s">
        <v>43</v>
      </c>
      <c r="C10" t="s">
        <v>44</v>
      </c>
      <c r="D10" t="s">
        <v>37</v>
      </c>
      <c r="F10" t="s">
        <v>38</v>
      </c>
      <c r="G10" t="s">
        <v>26</v>
      </c>
      <c r="H10" t="s">
        <v>39</v>
      </c>
      <c r="I10" t="s">
        <v>28</v>
      </c>
      <c r="J10" t="s">
        <v>33</v>
      </c>
      <c r="K10" t="s">
        <v>29</v>
      </c>
      <c r="L10" s="4">
        <v>45810</v>
      </c>
      <c r="M10">
        <v>504</v>
      </c>
      <c r="O10" s="4">
        <v>45306</v>
      </c>
      <c r="P10" s="4">
        <v>45307</v>
      </c>
      <c r="Q10" s="5">
        <v>2500000</v>
      </c>
      <c r="R10">
        <v>100</v>
      </c>
      <c r="S10" s="6">
        <v>99.543400000000005</v>
      </c>
      <c r="T10" s="7">
        <v>12147540.98</v>
      </c>
      <c r="U10" s="7">
        <f>+Q10*S10+T10</f>
        <v>261006040.97999999</v>
      </c>
      <c r="V10" s="8">
        <v>8.1</v>
      </c>
      <c r="W10" s="8">
        <v>8.0986999999999991</v>
      </c>
      <c r="X10" t="s">
        <v>30</v>
      </c>
    </row>
    <row r="11" spans="1:24" x14ac:dyDescent="0.25">
      <c r="A11">
        <v>10</v>
      </c>
      <c r="B11" t="s">
        <v>40</v>
      </c>
      <c r="C11" t="s">
        <v>41</v>
      </c>
      <c r="D11" t="s">
        <v>37</v>
      </c>
      <c r="F11" t="s">
        <v>42</v>
      </c>
      <c r="G11" t="s">
        <v>26</v>
      </c>
      <c r="H11" t="s">
        <v>39</v>
      </c>
      <c r="I11" t="s">
        <v>28</v>
      </c>
      <c r="J11" t="s">
        <v>33</v>
      </c>
      <c r="K11" t="s">
        <v>29</v>
      </c>
      <c r="L11" s="4">
        <v>46409</v>
      </c>
      <c r="M11">
        <v>1102</v>
      </c>
      <c r="O11" s="4">
        <v>45307</v>
      </c>
      <c r="P11" s="4">
        <v>45307</v>
      </c>
      <c r="Q11" s="5">
        <v>2500000</v>
      </c>
      <c r="R11">
        <v>100</v>
      </c>
      <c r="S11" s="6">
        <v>99.816400000000002</v>
      </c>
      <c r="T11" s="7">
        <v>2710396.17</v>
      </c>
      <c r="U11" s="7">
        <v>252251396.16999999</v>
      </c>
      <c r="V11" s="8">
        <v>8.16</v>
      </c>
      <c r="W11" s="8">
        <v>8.1622000000000003</v>
      </c>
      <c r="X11" t="s">
        <v>30</v>
      </c>
    </row>
    <row r="19" spans="18:18" x14ac:dyDescent="0.25">
      <c r="R19" s="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Krunal Kadam</dc:creator>
  <cp:lastModifiedBy>Abhay Berde</cp:lastModifiedBy>
  <dcterms:created xsi:type="dcterms:W3CDTF">2024-01-17T04:02:18Z</dcterms:created>
  <dcterms:modified xsi:type="dcterms:W3CDTF">2024-02-08T10:15:05Z</dcterms:modified>
</cp:coreProperties>
</file>