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1" documentId="8_{84E9435C-E6DA-4EC4-8CD9-205EDCB95825}" xr6:coauthVersionLast="47" xr6:coauthVersionMax="47" xr10:uidLastSave="{923DFD53-03FD-464A-B157-953443B39A63}"/>
  <bookViews>
    <workbookView xWindow="-120" yWindow="-120" windowWidth="29040" windowHeight="15720" xr2:uid="{00000000-000D-0000-FFFF-FFFF00000000}"/>
  </bookViews>
  <sheets>
    <sheet name="SAMAMF" sheetId="2" r:id="rId1"/>
  </sheets>
  <definedNames>
    <definedName name="JR_PAGE_ANCHOR_0_1">#REF!</definedName>
    <definedName name="JR_PAGE_ANCHOR_0_2">SAMAMF!$A$1</definedName>
    <definedName name="JR_PAGE_ANCHOR_0_3">#REF!</definedName>
    <definedName name="JR_PAGE_ANCHOR_0_4">#REF!</definedName>
    <definedName name="JR_PAGE_ANCHOR_0_5">#REF!</definedName>
    <definedName name="JR_PAGE_ANCHOR_0_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</calcChain>
</file>

<file path=xl/sharedStrings.xml><?xml version="1.0" encoding="utf-8"?>
<sst xmlns="http://schemas.openxmlformats.org/spreadsheetml/2006/main" count="225" uniqueCount="193">
  <si>
    <t>Samco Active Momentum Fund</t>
  </si>
  <si>
    <t xml:space="preserve">
  </t>
  </si>
  <si>
    <t>Monthly Portfolio Statement as on January 31, 2024</t>
  </si>
  <si>
    <t>Name of the Instrument</t>
  </si>
  <si>
    <t>ISIN</t>
  </si>
  <si>
    <t>Industry</t>
  </si>
  <si>
    <t>Quantity</t>
  </si>
  <si>
    <t>Market/Fair Value
 (Rs. in Lakhs)</t>
  </si>
  <si>
    <t>% to Net
 Assets</t>
  </si>
  <si>
    <t>null</t>
  </si>
  <si>
    <t>Equity &amp; Equity related</t>
  </si>
  <si>
    <t>(a) Listed / awaiting listing on Stock Exchanges</t>
  </si>
  <si>
    <t>SWAN03</t>
  </si>
  <si>
    <t>Swan Energy Limited</t>
  </si>
  <si>
    <t>INE665A01038</t>
  </si>
  <si>
    <t>Realty</t>
  </si>
  <si>
    <t>MICC02</t>
  </si>
  <si>
    <t>Man Infraconstruction Limited</t>
  </si>
  <si>
    <t>INE949H01023</t>
  </si>
  <si>
    <t>Construction</t>
  </si>
  <si>
    <t>SJVN01</t>
  </si>
  <si>
    <t>SJVN Limited</t>
  </si>
  <si>
    <t>INE002L01015</t>
  </si>
  <si>
    <t>Power</t>
  </si>
  <si>
    <t>TIPS02</t>
  </si>
  <si>
    <t>TIPS Industries Limited</t>
  </si>
  <si>
    <t>INE716B01029</t>
  </si>
  <si>
    <t>Entertainment</t>
  </si>
  <si>
    <t>AJPH03</t>
  </si>
  <si>
    <t>Ajanta Pharma Limited</t>
  </si>
  <si>
    <t>INE031B01049</t>
  </si>
  <si>
    <t>Pharmaceuticals &amp; Biotechnology</t>
  </si>
  <si>
    <t>PFCL01</t>
  </si>
  <si>
    <t>Power Finance Corporation Limited</t>
  </si>
  <si>
    <t>INE134E01011</t>
  </si>
  <si>
    <t>Finance</t>
  </si>
  <si>
    <t>RELC01</t>
  </si>
  <si>
    <t>REC Limited</t>
  </si>
  <si>
    <t>INE020B01018</t>
  </si>
  <si>
    <t>INOW01</t>
  </si>
  <si>
    <t>Inox Wind Limited</t>
  </si>
  <si>
    <t>INE066P01011</t>
  </si>
  <si>
    <t>Electrical Equipment</t>
  </si>
  <si>
    <t>COCH02</t>
  </si>
  <si>
    <t>Cochin Shipyard Limited</t>
  </si>
  <si>
    <t>INE704P01025</t>
  </si>
  <si>
    <t>Industrial Manufacturing</t>
  </si>
  <si>
    <t>GRAM01</t>
  </si>
  <si>
    <t>CreditAccess Grameen Limited</t>
  </si>
  <si>
    <t>INE741K01010</t>
  </si>
  <si>
    <t>FDCL01</t>
  </si>
  <si>
    <t>FDC Limited</t>
  </si>
  <si>
    <t>INE258B01022</t>
  </si>
  <si>
    <t>RATM02</t>
  </si>
  <si>
    <t>Ratnamani Metals &amp; Tubes Limited</t>
  </si>
  <si>
    <t>INE703B01027</t>
  </si>
  <si>
    <t>Industrial Products</t>
  </si>
  <si>
    <t>NBCC03</t>
  </si>
  <si>
    <t>NBCC (India) Limited</t>
  </si>
  <si>
    <t>INE095N01031</t>
  </si>
  <si>
    <t>PMFL01</t>
  </si>
  <si>
    <t>Parag Milk Foods Limited</t>
  </si>
  <si>
    <t>INE883N01014</t>
  </si>
  <si>
    <t>Food Products</t>
  </si>
  <si>
    <t>SHTR01</t>
  </si>
  <si>
    <t>Shriram Finance Limited</t>
  </si>
  <si>
    <t>INE721A01013</t>
  </si>
  <si>
    <t>RAFO02</t>
  </si>
  <si>
    <t>Ramkrishna Forgings Limited</t>
  </si>
  <si>
    <t>INE399G01023</t>
  </si>
  <si>
    <t>MCSP02</t>
  </si>
  <si>
    <t>United Spirits Limited</t>
  </si>
  <si>
    <t>INE854D01024</t>
  </si>
  <si>
    <t>Beverages</t>
  </si>
  <si>
    <t>ELCO02</t>
  </si>
  <si>
    <t>Elecon Engineering Company Limited</t>
  </si>
  <si>
    <t>INE205B01023</t>
  </si>
  <si>
    <t>DATE01</t>
  </si>
  <si>
    <t>Datamatics Global Services Limited</t>
  </si>
  <si>
    <t>INE365B01017</t>
  </si>
  <si>
    <t>IT - Services</t>
  </si>
  <si>
    <t>GOSL03</t>
  </si>
  <si>
    <t>Godrej Industries Limited</t>
  </si>
  <si>
    <t>INE233A01035</t>
  </si>
  <si>
    <t>Diversified</t>
  </si>
  <si>
    <t>RCAM01</t>
  </si>
  <si>
    <t>Nippon Life India Asset Management Limited</t>
  </si>
  <si>
    <t>INE298J01013</t>
  </si>
  <si>
    <t>Capital Markets</t>
  </si>
  <si>
    <t>GRAS02</t>
  </si>
  <si>
    <t>Grasim Industries Limited</t>
  </si>
  <si>
    <t>INE047A01021</t>
  </si>
  <si>
    <t>Cement &amp; Cement Products</t>
  </si>
  <si>
    <t>HERO02</t>
  </si>
  <si>
    <t>Hero MotoCorp Limited</t>
  </si>
  <si>
    <t>INE158A01026</t>
  </si>
  <si>
    <t>Automobiles</t>
  </si>
  <si>
    <t>PROG01</t>
  </si>
  <si>
    <t>Procter &amp; Gamble Hygiene and Health Care Limited</t>
  </si>
  <si>
    <t>INE179A01014</t>
  </si>
  <si>
    <t>Personal Products</t>
  </si>
  <si>
    <t>RAAL02</t>
  </si>
  <si>
    <t>Sarda Energy &amp; Minerals Limited</t>
  </si>
  <si>
    <t>INE385C01021</t>
  </si>
  <si>
    <t>Ferrous Metals</t>
  </si>
  <si>
    <t>LICH02</t>
  </si>
  <si>
    <t>LIC Housing Finance Limited</t>
  </si>
  <si>
    <t>INE115A01026</t>
  </si>
  <si>
    <t>ADAP01</t>
  </si>
  <si>
    <t>Adani Power Limited</t>
  </si>
  <si>
    <t>INE814H01011</t>
  </si>
  <si>
    <t>PGCI01</t>
  </si>
  <si>
    <t>Power Grid Corporation of India Limited</t>
  </si>
  <si>
    <t>INE752E01010</t>
  </si>
  <si>
    <t>TTEA02</t>
  </si>
  <si>
    <t>Tata Consumer Products Limited</t>
  </si>
  <si>
    <t>INE192A01025</t>
  </si>
  <si>
    <t>Agricultural Food &amp; other Products</t>
  </si>
  <si>
    <t>NSTL01</t>
  </si>
  <si>
    <t>Newgen Software Technologies Limited</t>
  </si>
  <si>
    <t>INE619B01017</t>
  </si>
  <si>
    <t>IT - Software</t>
  </si>
  <si>
    <t>FUJI02</t>
  </si>
  <si>
    <t>Zensar Technologies Limited</t>
  </si>
  <si>
    <t>INE520A01027</t>
  </si>
  <si>
    <t>TLNR01</t>
  </si>
  <si>
    <t>Tilaknagar Industries Limited</t>
  </si>
  <si>
    <t>INE133E01013</t>
  </si>
  <si>
    <t>ORIC01</t>
  </si>
  <si>
    <t>Orient Cement Limited</t>
  </si>
  <si>
    <t>INE876N01018</t>
  </si>
  <si>
    <t>TCSL01</t>
  </si>
  <si>
    <t>Tata Consultancy Services Limited</t>
  </si>
  <si>
    <t>INE467B01029</t>
  </si>
  <si>
    <t>GOEX02</t>
  </si>
  <si>
    <t>Gokaldas Exports Limited</t>
  </si>
  <si>
    <t>INE887G01027</t>
  </si>
  <si>
    <t>Textiles &amp; Apparels</t>
  </si>
  <si>
    <t>HDAM01</t>
  </si>
  <si>
    <t>HDFC Asset Management Company Limited</t>
  </si>
  <si>
    <t>INE127D01025</t>
  </si>
  <si>
    <t>BHEL02</t>
  </si>
  <si>
    <t>Bharat Electronics Limited</t>
  </si>
  <si>
    <t>INE263A01024</t>
  </si>
  <si>
    <t>Aerospace &amp; Defense</t>
  </si>
  <si>
    <t>WOPA02</t>
  </si>
  <si>
    <t>Wockhardt Limited</t>
  </si>
  <si>
    <t>INE049B01025</t>
  </si>
  <si>
    <t>MHSE02</t>
  </si>
  <si>
    <t>Maharashtra Seamless Limited</t>
  </si>
  <si>
    <t>INE271B01025</t>
  </si>
  <si>
    <t>ECLE01</t>
  </si>
  <si>
    <t>eClerx Services Limited</t>
  </si>
  <si>
    <t>INE738I01010</t>
  </si>
  <si>
    <t>Commercial Services &amp; Supplies</t>
  </si>
  <si>
    <t>IOIC01</t>
  </si>
  <si>
    <t>Indian Oil Corporation Limited</t>
  </si>
  <si>
    <t>INE242A01010</t>
  </si>
  <si>
    <t>Petroleum Products</t>
  </si>
  <si>
    <t>SBAI02</t>
  </si>
  <si>
    <t>State Bank of India</t>
  </si>
  <si>
    <t>INE062A01020</t>
  </si>
  <si>
    <t>Banks</t>
  </si>
  <si>
    <t>EIML02</t>
  </si>
  <si>
    <t>Eicher Motors Limited</t>
  </si>
  <si>
    <t>INE066A01021</t>
  </si>
  <si>
    <t>Sub Total</t>
  </si>
  <si>
    <t>IN9047A01011</t>
  </si>
  <si>
    <t>(b) Unlisted</t>
  </si>
  <si>
    <t>NIL</t>
  </si>
  <si>
    <t>Total</t>
  </si>
  <si>
    <t>Derivatives</t>
  </si>
  <si>
    <t>Index / Stock Futures</t>
  </si>
  <si>
    <t>SBAIFEB24</t>
  </si>
  <si>
    <t>State Bank of India February 2024 Future</t>
  </si>
  <si>
    <t>TCSLFEB24</t>
  </si>
  <si>
    <t>Tata Consultancy Services Limited February 2024 Future</t>
  </si>
  <si>
    <t>GRASFEB24</t>
  </si>
  <si>
    <t>Grasim Industries Limited February 2024 Future</t>
  </si>
  <si>
    <t>RELCFEB24</t>
  </si>
  <si>
    <t>REC Limited February 2024 Future</t>
  </si>
  <si>
    <t>POWFFEB24</t>
  </si>
  <si>
    <t>Power Finance Corporation Limited February 2024 Future</t>
  </si>
  <si>
    <t>Reverse Repo / TREPS</t>
  </si>
  <si>
    <t>TRP_010224</t>
  </si>
  <si>
    <t>Clearing Corporation of India Ltd</t>
  </si>
  <si>
    <t>Net Receivables / (Payables)</t>
  </si>
  <si>
    <t>GRAND TOTAL</t>
  </si>
  <si>
    <t>Yield of the Instrument</t>
  </si>
  <si>
    <t>Notes</t>
  </si>
  <si>
    <t>1. As per SEBI Circular the Risk-O-Meter is evaluated on Monthly basis and the current Risk-O-Meter is as per the evaluation of the  portfolio as on 31st January 2024</t>
  </si>
  <si>
    <t>Grasim Industries Limited Partly Paid Up #</t>
  </si>
  <si>
    <t>2. # To be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</si>
</sst>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2" xfId="0" applyFont="1" applyBorder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5" fontId="3" fillId="0" borderId="6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164" fontId="4" fillId="0" borderId="8" xfId="0" applyNumberFormat="1" applyFont="1" applyBorder="1" applyAlignment="1">
      <alignment horizontal="right" vertical="top" wrapText="1"/>
    </xf>
    <xf numFmtId="165" fontId="4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166" fontId="3" fillId="0" borderId="7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right" vertical="top" wrapText="1"/>
    </xf>
    <xf numFmtId="166" fontId="4" fillId="0" borderId="13" xfId="0" applyNumberFormat="1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2" fillId="0" borderId="0" xfId="1" applyFont="1"/>
    <xf numFmtId="0" fontId="1" fillId="0" borderId="0" xfId="1"/>
    <xf numFmtId="0" fontId="3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9525</xdr:rowOff>
    </xdr:from>
    <xdr:to>
      <xdr:col>8</xdr:col>
      <xdr:colOff>0</xdr:colOff>
      <xdr:row>89</xdr:row>
      <xdr:rowOff>19050</xdr:rowOff>
    </xdr:to>
    <xdr:pic>
      <xdr:nvPicPr>
        <xdr:cNvPr id="2062" name="Picture 1">
          <a:extLst>
            <a:ext uri="{FF2B5EF4-FFF2-40B4-BE49-F238E27FC236}">
              <a16:creationId xmlns:a16="http://schemas.microsoft.com/office/drawing/2014/main" id="{E10AA077-0EBB-1906-41A9-FE049D49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734800"/>
          <a:ext cx="13487400" cy="340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93"/>
  <sheetViews>
    <sheetView tabSelected="1" workbookViewId="0">
      <selection activeCell="B15" sqref="B15"/>
    </sheetView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8" width="16.5703125" customWidth="1"/>
    <col min="9" max="9" width="3.28515625" customWidth="1"/>
  </cols>
  <sheetData>
    <row r="1" spans="1:9" ht="15.95" customHeight="1">
      <c r="A1" s="2"/>
      <c r="B1" s="3" t="s">
        <v>0</v>
      </c>
      <c r="C1" s="2"/>
      <c r="D1" s="2"/>
      <c r="E1" s="2"/>
      <c r="F1" s="2"/>
      <c r="G1" s="2"/>
      <c r="H1" s="2"/>
      <c r="I1" s="2"/>
    </row>
    <row r="2" spans="1:9" ht="12.95" customHeight="1">
      <c r="A2" s="2"/>
      <c r="B2" s="4"/>
      <c r="C2" s="2"/>
      <c r="D2" s="2"/>
      <c r="E2" s="2"/>
      <c r="F2" s="2"/>
      <c r="G2" s="2"/>
      <c r="H2" s="2"/>
      <c r="I2" s="2"/>
    </row>
    <row r="3" spans="1:9" ht="12.95" customHeight="1">
      <c r="A3" s="5" t="s">
        <v>1</v>
      </c>
      <c r="B3" s="6" t="s">
        <v>2</v>
      </c>
      <c r="C3" s="2"/>
      <c r="D3" s="2"/>
      <c r="E3" s="2"/>
      <c r="F3" s="2"/>
      <c r="G3" s="2"/>
      <c r="H3" s="2"/>
      <c r="I3" s="2"/>
    </row>
    <row r="4" spans="1:9" ht="27.95" customHeight="1">
      <c r="A4" s="2"/>
      <c r="B4" s="7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188</v>
      </c>
      <c r="I4" s="10" t="s">
        <v>9</v>
      </c>
    </row>
    <row r="5" spans="1:9" ht="12.95" customHeight="1">
      <c r="A5" s="2"/>
      <c r="B5" s="11" t="s">
        <v>10</v>
      </c>
      <c r="C5" s="12"/>
      <c r="D5" s="12"/>
      <c r="E5" s="12"/>
      <c r="F5" s="12"/>
      <c r="G5" s="12"/>
      <c r="H5" s="13"/>
      <c r="I5" s="2"/>
    </row>
    <row r="6" spans="1:9" ht="12.95" customHeight="1">
      <c r="A6" s="2"/>
      <c r="B6" s="11" t="s">
        <v>11</v>
      </c>
      <c r="C6" s="12"/>
      <c r="D6" s="12"/>
      <c r="E6" s="12"/>
      <c r="F6" s="2"/>
      <c r="G6" s="13"/>
      <c r="H6" s="13"/>
      <c r="I6" s="2"/>
    </row>
    <row r="7" spans="1:9" ht="12.95" customHeight="1">
      <c r="A7" s="14" t="s">
        <v>12</v>
      </c>
      <c r="B7" s="15" t="s">
        <v>13</v>
      </c>
      <c r="C7" s="12" t="s">
        <v>14</v>
      </c>
      <c r="D7" s="12" t="s">
        <v>15</v>
      </c>
      <c r="E7" s="16">
        <v>610000</v>
      </c>
      <c r="F7" s="17">
        <v>3898.21</v>
      </c>
      <c r="G7" s="18">
        <v>7.22E-2</v>
      </c>
      <c r="H7" s="19"/>
      <c r="I7" s="2"/>
    </row>
    <row r="8" spans="1:9" ht="12.95" customHeight="1">
      <c r="A8" s="14" t="s">
        <v>16</v>
      </c>
      <c r="B8" s="15" t="s">
        <v>17</v>
      </c>
      <c r="C8" s="12" t="s">
        <v>18</v>
      </c>
      <c r="D8" s="12" t="s">
        <v>19</v>
      </c>
      <c r="E8" s="16">
        <v>1560689</v>
      </c>
      <c r="F8" s="17">
        <v>3725.36</v>
      </c>
      <c r="G8" s="18">
        <v>6.9000000000000006E-2</v>
      </c>
      <c r="H8" s="19"/>
      <c r="I8" s="2"/>
    </row>
    <row r="9" spans="1:9" ht="12.95" customHeight="1">
      <c r="A9" s="14" t="s">
        <v>20</v>
      </c>
      <c r="B9" s="15" t="s">
        <v>21</v>
      </c>
      <c r="C9" s="12" t="s">
        <v>22</v>
      </c>
      <c r="D9" s="12" t="s">
        <v>23</v>
      </c>
      <c r="E9" s="16">
        <v>1800000</v>
      </c>
      <c r="F9" s="17">
        <v>2372.4</v>
      </c>
      <c r="G9" s="18">
        <v>4.3999999999999997E-2</v>
      </c>
      <c r="H9" s="19"/>
      <c r="I9" s="2"/>
    </row>
    <row r="10" spans="1:9" ht="12.95" customHeight="1">
      <c r="A10" s="14" t="s">
        <v>24</v>
      </c>
      <c r="B10" s="15" t="s">
        <v>25</v>
      </c>
      <c r="C10" s="12" t="s">
        <v>26</v>
      </c>
      <c r="D10" s="12" t="s">
        <v>27</v>
      </c>
      <c r="E10" s="16">
        <v>523619</v>
      </c>
      <c r="F10" s="17">
        <v>2236.9</v>
      </c>
      <c r="G10" s="18">
        <v>4.1500000000000002E-2</v>
      </c>
      <c r="H10" s="19"/>
      <c r="I10" s="2"/>
    </row>
    <row r="11" spans="1:9" ht="12.95" customHeight="1">
      <c r="A11" s="14" t="s">
        <v>28</v>
      </c>
      <c r="B11" s="15" t="s">
        <v>29</v>
      </c>
      <c r="C11" s="12" t="s">
        <v>30</v>
      </c>
      <c r="D11" s="12" t="s">
        <v>31</v>
      </c>
      <c r="E11" s="16">
        <v>100329</v>
      </c>
      <c r="F11" s="17">
        <v>2181.4</v>
      </c>
      <c r="G11" s="18">
        <v>4.0399999999999998E-2</v>
      </c>
      <c r="H11" s="19"/>
      <c r="I11" s="2"/>
    </row>
    <row r="12" spans="1:9" ht="12.95" customHeight="1">
      <c r="A12" s="14" t="s">
        <v>32</v>
      </c>
      <c r="B12" s="15" t="s">
        <v>33</v>
      </c>
      <c r="C12" s="12" t="s">
        <v>34</v>
      </c>
      <c r="D12" s="12" t="s">
        <v>35</v>
      </c>
      <c r="E12" s="16">
        <v>474750</v>
      </c>
      <c r="F12" s="17">
        <v>2104.33</v>
      </c>
      <c r="G12" s="18">
        <v>3.9E-2</v>
      </c>
      <c r="H12" s="19"/>
      <c r="I12" s="2"/>
    </row>
    <row r="13" spans="1:9" ht="12.95" customHeight="1">
      <c r="A13" s="14" t="s">
        <v>36</v>
      </c>
      <c r="B13" s="15" t="s">
        <v>37</v>
      </c>
      <c r="C13" s="12" t="s">
        <v>38</v>
      </c>
      <c r="D13" s="12" t="s">
        <v>35</v>
      </c>
      <c r="E13" s="16">
        <v>406000</v>
      </c>
      <c r="F13" s="17">
        <v>2026.14</v>
      </c>
      <c r="G13" s="18">
        <v>3.7499999999999999E-2</v>
      </c>
      <c r="H13" s="19"/>
      <c r="I13" s="2"/>
    </row>
    <row r="14" spans="1:9" ht="12.95" customHeight="1">
      <c r="A14" s="14" t="s">
        <v>39</v>
      </c>
      <c r="B14" s="15" t="s">
        <v>40</v>
      </c>
      <c r="C14" s="12" t="s">
        <v>41</v>
      </c>
      <c r="D14" s="12" t="s">
        <v>42</v>
      </c>
      <c r="E14" s="16">
        <v>405000</v>
      </c>
      <c r="F14" s="17">
        <v>1935.9</v>
      </c>
      <c r="G14" s="18">
        <v>3.5900000000000001E-2</v>
      </c>
      <c r="H14" s="19"/>
      <c r="I14" s="2"/>
    </row>
    <row r="15" spans="1:9" ht="12.95" customHeight="1">
      <c r="A15" s="14" t="s">
        <v>43</v>
      </c>
      <c r="B15" s="15" t="s">
        <v>44</v>
      </c>
      <c r="C15" s="12" t="s">
        <v>45</v>
      </c>
      <c r="D15" s="12" t="s">
        <v>46</v>
      </c>
      <c r="E15" s="16">
        <v>211364</v>
      </c>
      <c r="F15" s="17">
        <v>1928.06</v>
      </c>
      <c r="G15" s="18">
        <v>3.5700000000000003E-2</v>
      </c>
      <c r="H15" s="19"/>
      <c r="I15" s="2"/>
    </row>
    <row r="16" spans="1:9" ht="12.95" customHeight="1">
      <c r="A16" s="14" t="s">
        <v>47</v>
      </c>
      <c r="B16" s="15" t="s">
        <v>48</v>
      </c>
      <c r="C16" s="12" t="s">
        <v>49</v>
      </c>
      <c r="D16" s="12" t="s">
        <v>35</v>
      </c>
      <c r="E16" s="16">
        <v>120524</v>
      </c>
      <c r="F16" s="17">
        <v>1916.09</v>
      </c>
      <c r="G16" s="18">
        <v>3.5499999999999997E-2</v>
      </c>
      <c r="H16" s="19"/>
      <c r="I16" s="2"/>
    </row>
    <row r="17" spans="1:9" ht="12.95" customHeight="1">
      <c r="A17" s="14" t="s">
        <v>50</v>
      </c>
      <c r="B17" s="15" t="s">
        <v>51</v>
      </c>
      <c r="C17" s="12" t="s">
        <v>52</v>
      </c>
      <c r="D17" s="12" t="s">
        <v>31</v>
      </c>
      <c r="E17" s="16">
        <v>429098</v>
      </c>
      <c r="F17" s="17">
        <v>1791.27</v>
      </c>
      <c r="G17" s="18">
        <v>3.32E-2</v>
      </c>
      <c r="H17" s="19"/>
      <c r="I17" s="2"/>
    </row>
    <row r="18" spans="1:9" ht="12.95" customHeight="1">
      <c r="A18" s="14" t="s">
        <v>53</v>
      </c>
      <c r="B18" s="15" t="s">
        <v>54</v>
      </c>
      <c r="C18" s="12" t="s">
        <v>55</v>
      </c>
      <c r="D18" s="12" t="s">
        <v>56</v>
      </c>
      <c r="E18" s="16">
        <v>50000</v>
      </c>
      <c r="F18" s="17">
        <v>1787.23</v>
      </c>
      <c r="G18" s="18">
        <v>3.3099999999999997E-2</v>
      </c>
      <c r="H18" s="19"/>
      <c r="I18" s="2"/>
    </row>
    <row r="19" spans="1:9" ht="12.95" customHeight="1">
      <c r="A19" s="14" t="s">
        <v>57</v>
      </c>
      <c r="B19" s="15" t="s">
        <v>58</v>
      </c>
      <c r="C19" s="12" t="s">
        <v>59</v>
      </c>
      <c r="D19" s="12" t="s">
        <v>19</v>
      </c>
      <c r="E19" s="16">
        <v>1200000</v>
      </c>
      <c r="F19" s="17">
        <v>1553.4</v>
      </c>
      <c r="G19" s="18">
        <v>2.8799999999999999E-2</v>
      </c>
      <c r="H19" s="19"/>
      <c r="I19" s="2"/>
    </row>
    <row r="20" spans="1:9" ht="12.95" customHeight="1">
      <c r="A20" s="14" t="s">
        <v>60</v>
      </c>
      <c r="B20" s="15" t="s">
        <v>61</v>
      </c>
      <c r="C20" s="12" t="s">
        <v>62</v>
      </c>
      <c r="D20" s="12" t="s">
        <v>63</v>
      </c>
      <c r="E20" s="16">
        <v>660068</v>
      </c>
      <c r="F20" s="17">
        <v>1357.1</v>
      </c>
      <c r="G20" s="18">
        <v>2.52E-2</v>
      </c>
      <c r="H20" s="19"/>
      <c r="I20" s="2"/>
    </row>
    <row r="21" spans="1:9" ht="12.95" customHeight="1">
      <c r="A21" s="14" t="s">
        <v>64</v>
      </c>
      <c r="B21" s="15" t="s">
        <v>65</v>
      </c>
      <c r="C21" s="12" t="s">
        <v>66</v>
      </c>
      <c r="D21" s="12" t="s">
        <v>35</v>
      </c>
      <c r="E21" s="16">
        <v>53000</v>
      </c>
      <c r="F21" s="17">
        <v>1307.4000000000001</v>
      </c>
      <c r="G21" s="18">
        <v>2.4199999999999999E-2</v>
      </c>
      <c r="H21" s="19"/>
      <c r="I21" s="2"/>
    </row>
    <row r="22" spans="1:9" ht="12.95" customHeight="1">
      <c r="A22" s="14" t="s">
        <v>67</v>
      </c>
      <c r="B22" s="15" t="s">
        <v>68</v>
      </c>
      <c r="C22" s="12" t="s">
        <v>69</v>
      </c>
      <c r="D22" s="12" t="s">
        <v>56</v>
      </c>
      <c r="E22" s="16">
        <v>138400</v>
      </c>
      <c r="F22" s="17">
        <v>1056.6099999999999</v>
      </c>
      <c r="G22" s="18">
        <v>1.9599999999999999E-2</v>
      </c>
      <c r="H22" s="19"/>
      <c r="I22" s="2"/>
    </row>
    <row r="23" spans="1:9" ht="12.95" customHeight="1">
      <c r="A23" s="14" t="s">
        <v>70</v>
      </c>
      <c r="B23" s="15" t="s">
        <v>71</v>
      </c>
      <c r="C23" s="12" t="s">
        <v>72</v>
      </c>
      <c r="D23" s="12" t="s">
        <v>73</v>
      </c>
      <c r="E23" s="16">
        <v>90000</v>
      </c>
      <c r="F23" s="17">
        <v>980.78</v>
      </c>
      <c r="G23" s="18">
        <v>1.8200000000000001E-2</v>
      </c>
      <c r="H23" s="19"/>
      <c r="I23" s="2"/>
    </row>
    <row r="24" spans="1:9" ht="12.95" customHeight="1">
      <c r="A24" s="14" t="s">
        <v>74</v>
      </c>
      <c r="B24" s="15" t="s">
        <v>75</v>
      </c>
      <c r="C24" s="12" t="s">
        <v>76</v>
      </c>
      <c r="D24" s="12" t="s">
        <v>46</v>
      </c>
      <c r="E24" s="16">
        <v>81124</v>
      </c>
      <c r="F24" s="17">
        <v>892.85</v>
      </c>
      <c r="G24" s="18">
        <v>1.6500000000000001E-2</v>
      </c>
      <c r="H24" s="19"/>
      <c r="I24" s="2"/>
    </row>
    <row r="25" spans="1:9" ht="12.95" customHeight="1">
      <c r="A25" s="14" t="s">
        <v>77</v>
      </c>
      <c r="B25" s="15" t="s">
        <v>78</v>
      </c>
      <c r="C25" s="12" t="s">
        <v>79</v>
      </c>
      <c r="D25" s="12" t="s">
        <v>80</v>
      </c>
      <c r="E25" s="16">
        <v>121559</v>
      </c>
      <c r="F25" s="17">
        <v>846.84</v>
      </c>
      <c r="G25" s="18">
        <v>1.5699999999999999E-2</v>
      </c>
      <c r="H25" s="19"/>
      <c r="I25" s="2"/>
    </row>
    <row r="26" spans="1:9" ht="12.95" customHeight="1">
      <c r="A26" s="14" t="s">
        <v>81</v>
      </c>
      <c r="B26" s="15" t="s">
        <v>82</v>
      </c>
      <c r="C26" s="12" t="s">
        <v>83</v>
      </c>
      <c r="D26" s="12" t="s">
        <v>84</v>
      </c>
      <c r="E26" s="16">
        <v>90000</v>
      </c>
      <c r="F26" s="17">
        <v>809.91</v>
      </c>
      <c r="G26" s="18">
        <v>1.4999999999999999E-2</v>
      </c>
      <c r="H26" s="19"/>
      <c r="I26" s="2"/>
    </row>
    <row r="27" spans="1:9" ht="12.95" customHeight="1">
      <c r="A27" s="14" t="s">
        <v>85</v>
      </c>
      <c r="B27" s="15" t="s">
        <v>86</v>
      </c>
      <c r="C27" s="12" t="s">
        <v>87</v>
      </c>
      <c r="D27" s="12" t="s">
        <v>88</v>
      </c>
      <c r="E27" s="16">
        <v>143137</v>
      </c>
      <c r="F27" s="17">
        <v>751.11</v>
      </c>
      <c r="G27" s="18">
        <v>1.3899999999999999E-2</v>
      </c>
      <c r="H27" s="19"/>
      <c r="I27" s="2"/>
    </row>
    <row r="28" spans="1:9" ht="12.95" customHeight="1">
      <c r="A28" s="14" t="s">
        <v>89</v>
      </c>
      <c r="B28" s="15" t="s">
        <v>90</v>
      </c>
      <c r="C28" s="12" t="s">
        <v>91</v>
      </c>
      <c r="D28" s="12" t="s">
        <v>92</v>
      </c>
      <c r="E28" s="16">
        <v>33269</v>
      </c>
      <c r="F28" s="17">
        <v>723.6</v>
      </c>
      <c r="G28" s="18">
        <v>1.34E-2</v>
      </c>
      <c r="H28" s="19"/>
      <c r="I28" s="2"/>
    </row>
    <row r="29" spans="1:9" ht="12.95" customHeight="1">
      <c r="A29" s="14" t="s">
        <v>93</v>
      </c>
      <c r="B29" s="15" t="s">
        <v>94</v>
      </c>
      <c r="C29" s="12" t="s">
        <v>95</v>
      </c>
      <c r="D29" s="12" t="s">
        <v>96</v>
      </c>
      <c r="E29" s="16">
        <v>14253</v>
      </c>
      <c r="F29" s="17">
        <v>658.71</v>
      </c>
      <c r="G29" s="18">
        <v>1.2200000000000001E-2</v>
      </c>
      <c r="H29" s="19"/>
      <c r="I29" s="2"/>
    </row>
    <row r="30" spans="1:9" ht="12.95" customHeight="1">
      <c r="A30" s="14" t="s">
        <v>97</v>
      </c>
      <c r="B30" s="15" t="s">
        <v>98</v>
      </c>
      <c r="C30" s="12" t="s">
        <v>99</v>
      </c>
      <c r="D30" s="12" t="s">
        <v>100</v>
      </c>
      <c r="E30" s="16">
        <v>3750</v>
      </c>
      <c r="F30" s="17">
        <v>646.69000000000005</v>
      </c>
      <c r="G30" s="18">
        <v>1.2E-2</v>
      </c>
      <c r="H30" s="19"/>
      <c r="I30" s="2"/>
    </row>
    <row r="31" spans="1:9" ht="12.95" customHeight="1">
      <c r="A31" s="14" t="s">
        <v>101</v>
      </c>
      <c r="B31" s="15" t="s">
        <v>102</v>
      </c>
      <c r="C31" s="12" t="s">
        <v>103</v>
      </c>
      <c r="D31" s="12" t="s">
        <v>104</v>
      </c>
      <c r="E31" s="16">
        <v>257506</v>
      </c>
      <c r="F31" s="17">
        <v>644.79999999999995</v>
      </c>
      <c r="G31" s="18">
        <v>1.1900000000000001E-2</v>
      </c>
      <c r="H31" s="19"/>
      <c r="I31" s="2"/>
    </row>
    <row r="32" spans="1:9" ht="12.95" customHeight="1">
      <c r="A32" s="14" t="s">
        <v>105</v>
      </c>
      <c r="B32" s="15" t="s">
        <v>106</v>
      </c>
      <c r="C32" s="12" t="s">
        <v>107</v>
      </c>
      <c r="D32" s="12" t="s">
        <v>35</v>
      </c>
      <c r="E32" s="16">
        <v>102000</v>
      </c>
      <c r="F32" s="17">
        <v>638.11</v>
      </c>
      <c r="G32" s="18">
        <v>1.18E-2</v>
      </c>
      <c r="H32" s="19"/>
      <c r="I32" s="2"/>
    </row>
    <row r="33" spans="1:9" ht="12.95" customHeight="1">
      <c r="A33" s="14" t="s">
        <v>108</v>
      </c>
      <c r="B33" s="15" t="s">
        <v>109</v>
      </c>
      <c r="C33" s="12" t="s">
        <v>110</v>
      </c>
      <c r="D33" s="12" t="s">
        <v>23</v>
      </c>
      <c r="E33" s="16">
        <v>101000</v>
      </c>
      <c r="F33" s="17">
        <v>568.33000000000004</v>
      </c>
      <c r="G33" s="18">
        <v>1.0500000000000001E-2</v>
      </c>
      <c r="H33" s="19"/>
      <c r="I33" s="2"/>
    </row>
    <row r="34" spans="1:9" ht="12.95" customHeight="1">
      <c r="A34" s="14" t="s">
        <v>111</v>
      </c>
      <c r="B34" s="15" t="s">
        <v>112</v>
      </c>
      <c r="C34" s="12" t="s">
        <v>113</v>
      </c>
      <c r="D34" s="12" t="s">
        <v>23</v>
      </c>
      <c r="E34" s="16">
        <v>211000</v>
      </c>
      <c r="F34" s="17">
        <v>547.12</v>
      </c>
      <c r="G34" s="18">
        <v>1.01E-2</v>
      </c>
      <c r="H34" s="19"/>
      <c r="I34" s="2"/>
    </row>
    <row r="35" spans="1:9" ht="12.95" customHeight="1">
      <c r="A35" s="14" t="s">
        <v>114</v>
      </c>
      <c r="B35" s="15" t="s">
        <v>115</v>
      </c>
      <c r="C35" s="12" t="s">
        <v>116</v>
      </c>
      <c r="D35" s="12" t="s">
        <v>117</v>
      </c>
      <c r="E35" s="16">
        <v>45000</v>
      </c>
      <c r="F35" s="17">
        <v>503.1</v>
      </c>
      <c r="G35" s="18">
        <v>9.2999999999999992E-3</v>
      </c>
      <c r="H35" s="19"/>
      <c r="I35" s="2"/>
    </row>
    <row r="36" spans="1:9" ht="12.95" customHeight="1">
      <c r="A36" s="14" t="s">
        <v>118</v>
      </c>
      <c r="B36" s="15" t="s">
        <v>119</v>
      </c>
      <c r="C36" s="12" t="s">
        <v>120</v>
      </c>
      <c r="D36" s="12" t="s">
        <v>121</v>
      </c>
      <c r="E36" s="16">
        <v>58000</v>
      </c>
      <c r="F36" s="17">
        <v>492.88</v>
      </c>
      <c r="G36" s="18">
        <v>9.1000000000000004E-3</v>
      </c>
      <c r="H36" s="19"/>
      <c r="I36" s="2"/>
    </row>
    <row r="37" spans="1:9" ht="12.95" customHeight="1">
      <c r="A37" s="14" t="s">
        <v>122</v>
      </c>
      <c r="B37" s="15" t="s">
        <v>123</v>
      </c>
      <c r="C37" s="12" t="s">
        <v>124</v>
      </c>
      <c r="D37" s="12" t="s">
        <v>121</v>
      </c>
      <c r="E37" s="16">
        <v>80480</v>
      </c>
      <c r="F37" s="17">
        <v>462.16</v>
      </c>
      <c r="G37" s="18">
        <v>8.6E-3</v>
      </c>
      <c r="H37" s="19"/>
      <c r="I37" s="2"/>
    </row>
    <row r="38" spans="1:9" ht="12.95" customHeight="1">
      <c r="A38" s="14" t="s">
        <v>125</v>
      </c>
      <c r="B38" s="15" t="s">
        <v>126</v>
      </c>
      <c r="C38" s="12" t="s">
        <v>127</v>
      </c>
      <c r="D38" s="12" t="s">
        <v>73</v>
      </c>
      <c r="E38" s="16">
        <v>171220</v>
      </c>
      <c r="F38" s="17">
        <v>417.86</v>
      </c>
      <c r="G38" s="18">
        <v>7.7000000000000002E-3</v>
      </c>
      <c r="H38" s="19"/>
      <c r="I38" s="2"/>
    </row>
    <row r="39" spans="1:9" ht="12.95" customHeight="1">
      <c r="A39" s="14" t="s">
        <v>128</v>
      </c>
      <c r="B39" s="15" t="s">
        <v>129</v>
      </c>
      <c r="C39" s="12" t="s">
        <v>130</v>
      </c>
      <c r="D39" s="12" t="s">
        <v>92</v>
      </c>
      <c r="E39" s="16">
        <v>140239</v>
      </c>
      <c r="F39" s="17">
        <v>396.25</v>
      </c>
      <c r="G39" s="18">
        <v>7.3000000000000001E-3</v>
      </c>
      <c r="H39" s="19"/>
      <c r="I39" s="2"/>
    </row>
    <row r="40" spans="1:9" ht="12.95" customHeight="1">
      <c r="A40" s="14" t="s">
        <v>131</v>
      </c>
      <c r="B40" s="15" t="s">
        <v>132</v>
      </c>
      <c r="C40" s="12" t="s">
        <v>133</v>
      </c>
      <c r="D40" s="12" t="s">
        <v>121</v>
      </c>
      <c r="E40" s="16">
        <v>8786</v>
      </c>
      <c r="F40" s="17">
        <v>335.27</v>
      </c>
      <c r="G40" s="18">
        <v>6.1999999999999998E-3</v>
      </c>
      <c r="H40" s="19"/>
      <c r="I40" s="2"/>
    </row>
    <row r="41" spans="1:9" ht="12.95" customHeight="1">
      <c r="A41" s="14" t="s">
        <v>134</v>
      </c>
      <c r="B41" s="15" t="s">
        <v>135</v>
      </c>
      <c r="C41" s="12" t="s">
        <v>136</v>
      </c>
      <c r="D41" s="12" t="s">
        <v>137</v>
      </c>
      <c r="E41" s="16">
        <v>33000</v>
      </c>
      <c r="F41" s="17">
        <v>306.19</v>
      </c>
      <c r="G41" s="18">
        <v>5.7000000000000002E-3</v>
      </c>
      <c r="H41" s="19"/>
      <c r="I41" s="2"/>
    </row>
    <row r="42" spans="1:9" ht="12.95" customHeight="1">
      <c r="A42" s="14" t="s">
        <v>138</v>
      </c>
      <c r="B42" s="15" t="s">
        <v>139</v>
      </c>
      <c r="C42" s="12" t="s">
        <v>140</v>
      </c>
      <c r="D42" s="12" t="s">
        <v>88</v>
      </c>
      <c r="E42" s="16">
        <v>8500</v>
      </c>
      <c r="F42" s="17">
        <v>304.43</v>
      </c>
      <c r="G42" s="18">
        <v>5.5999999999999999E-3</v>
      </c>
      <c r="H42" s="19"/>
      <c r="I42" s="2"/>
    </row>
    <row r="43" spans="1:9" ht="12.95" customHeight="1">
      <c r="A43" s="14" t="s">
        <v>141</v>
      </c>
      <c r="B43" s="15" t="s">
        <v>142</v>
      </c>
      <c r="C43" s="12" t="s">
        <v>143</v>
      </c>
      <c r="D43" s="12" t="s">
        <v>144</v>
      </c>
      <c r="E43" s="16">
        <v>156000</v>
      </c>
      <c r="F43" s="17">
        <v>290</v>
      </c>
      <c r="G43" s="18">
        <v>5.4000000000000003E-3</v>
      </c>
      <c r="H43" s="19"/>
      <c r="I43" s="2"/>
    </row>
    <row r="44" spans="1:9" ht="12.95" customHeight="1">
      <c r="A44" s="14" t="s">
        <v>145</v>
      </c>
      <c r="B44" s="15" t="s">
        <v>146</v>
      </c>
      <c r="C44" s="12" t="s">
        <v>147</v>
      </c>
      <c r="D44" s="12" t="s">
        <v>31</v>
      </c>
      <c r="E44" s="16">
        <v>63000</v>
      </c>
      <c r="F44" s="17">
        <v>289.95999999999998</v>
      </c>
      <c r="G44" s="18">
        <v>5.4000000000000003E-3</v>
      </c>
      <c r="H44" s="19"/>
      <c r="I44" s="2"/>
    </row>
    <row r="45" spans="1:9" ht="12.95" customHeight="1">
      <c r="A45" s="14" t="s">
        <v>148</v>
      </c>
      <c r="B45" s="15" t="s">
        <v>149</v>
      </c>
      <c r="C45" s="12" t="s">
        <v>150</v>
      </c>
      <c r="D45" s="12" t="s">
        <v>56</v>
      </c>
      <c r="E45" s="16">
        <v>27000</v>
      </c>
      <c r="F45" s="17">
        <v>284.27999999999997</v>
      </c>
      <c r="G45" s="18">
        <v>5.3E-3</v>
      </c>
      <c r="H45" s="19"/>
      <c r="I45" s="2"/>
    </row>
    <row r="46" spans="1:9" ht="12.95" customHeight="1">
      <c r="A46" s="14" t="s">
        <v>151</v>
      </c>
      <c r="B46" s="15" t="s">
        <v>152</v>
      </c>
      <c r="C46" s="12" t="s">
        <v>153</v>
      </c>
      <c r="D46" s="12" t="s">
        <v>154</v>
      </c>
      <c r="E46" s="16">
        <v>9000</v>
      </c>
      <c r="F46" s="17">
        <v>245.44</v>
      </c>
      <c r="G46" s="18">
        <v>4.4999999999999997E-3</v>
      </c>
      <c r="H46" s="19"/>
      <c r="I46" s="2"/>
    </row>
    <row r="47" spans="1:9" ht="12.95" customHeight="1">
      <c r="A47" s="14" t="s">
        <v>155</v>
      </c>
      <c r="B47" s="15" t="s">
        <v>156</v>
      </c>
      <c r="C47" s="12" t="s">
        <v>157</v>
      </c>
      <c r="D47" s="12" t="s">
        <v>158</v>
      </c>
      <c r="E47" s="16">
        <v>108000</v>
      </c>
      <c r="F47" s="17">
        <v>158.71</v>
      </c>
      <c r="G47" s="18">
        <v>2.8999999999999998E-3</v>
      </c>
      <c r="H47" s="19"/>
      <c r="I47" s="2"/>
    </row>
    <row r="48" spans="1:9" ht="12.95" customHeight="1">
      <c r="A48" s="14" t="s">
        <v>159</v>
      </c>
      <c r="B48" s="15" t="s">
        <v>160</v>
      </c>
      <c r="C48" s="12" t="s">
        <v>161</v>
      </c>
      <c r="D48" s="12" t="s">
        <v>162</v>
      </c>
      <c r="E48" s="16">
        <v>13500</v>
      </c>
      <c r="F48" s="17">
        <v>86.47</v>
      </c>
      <c r="G48" s="18">
        <v>1.6000000000000001E-3</v>
      </c>
      <c r="H48" s="19"/>
      <c r="I48" s="2"/>
    </row>
    <row r="49" spans="1:9" ht="12.95" customHeight="1">
      <c r="A49" s="14" t="s">
        <v>163</v>
      </c>
      <c r="B49" s="15" t="s">
        <v>164</v>
      </c>
      <c r="C49" s="12" t="s">
        <v>165</v>
      </c>
      <c r="D49" s="12" t="s">
        <v>96</v>
      </c>
      <c r="E49" s="16">
        <v>2000</v>
      </c>
      <c r="F49" s="17">
        <v>76.790000000000006</v>
      </c>
      <c r="G49" s="18">
        <v>1.4E-3</v>
      </c>
      <c r="H49" s="19"/>
      <c r="I49" s="2"/>
    </row>
    <row r="50" spans="1:9" ht="12.95" customHeight="1">
      <c r="A50" s="14"/>
      <c r="B50" s="34" t="s">
        <v>191</v>
      </c>
      <c r="C50" s="12" t="s">
        <v>167</v>
      </c>
      <c r="D50" s="12" t="s">
        <v>92</v>
      </c>
      <c r="E50" s="16">
        <v>1115</v>
      </c>
      <c r="F50" s="17">
        <v>9.1</v>
      </c>
      <c r="G50" s="18">
        <v>2.0000000000000001E-4</v>
      </c>
      <c r="H50" s="19"/>
      <c r="I50" s="2"/>
    </row>
    <row r="51" spans="1:9" ht="12.95" customHeight="1">
      <c r="A51" s="2"/>
      <c r="B51" s="11" t="s">
        <v>166</v>
      </c>
      <c r="C51" s="12"/>
      <c r="D51" s="12"/>
      <c r="E51" s="12"/>
      <c r="F51" s="20">
        <f>SUM(F7:F50)</f>
        <v>46545.540000000008</v>
      </c>
      <c r="G51" s="21">
        <v>0.86219999999999997</v>
      </c>
      <c r="H51" s="22"/>
      <c r="I51" s="2"/>
    </row>
    <row r="52" spans="1:9" ht="12.95" customHeight="1">
      <c r="A52" s="2"/>
      <c r="B52" s="11"/>
      <c r="C52" s="12"/>
      <c r="D52" s="12"/>
      <c r="E52" s="12"/>
      <c r="F52" s="2"/>
      <c r="G52" s="13"/>
      <c r="H52" s="13"/>
      <c r="I52" s="2"/>
    </row>
    <row r="53" spans="1:9" ht="12.95" customHeight="1">
      <c r="A53" s="2"/>
      <c r="B53" s="23" t="s">
        <v>168</v>
      </c>
      <c r="C53" s="1"/>
      <c r="D53" s="1"/>
      <c r="E53" s="1"/>
      <c r="F53" s="22" t="s">
        <v>169</v>
      </c>
      <c r="G53" s="22" t="s">
        <v>169</v>
      </c>
      <c r="H53" s="22"/>
      <c r="I53" s="2"/>
    </row>
    <row r="54" spans="1:9" ht="12.95" customHeight="1">
      <c r="A54" s="2"/>
      <c r="B54" s="23" t="s">
        <v>166</v>
      </c>
      <c r="C54" s="1"/>
      <c r="D54" s="1"/>
      <c r="E54" s="1"/>
      <c r="F54" s="22" t="s">
        <v>169</v>
      </c>
      <c r="G54" s="22" t="s">
        <v>169</v>
      </c>
      <c r="H54" s="22"/>
      <c r="I54" s="2"/>
    </row>
    <row r="55" spans="1:9" ht="12.95" customHeight="1">
      <c r="A55" s="2"/>
      <c r="B55" s="23" t="s">
        <v>170</v>
      </c>
      <c r="C55" s="24"/>
      <c r="D55" s="1"/>
      <c r="E55" s="24"/>
      <c r="F55" s="20">
        <v>46545.54</v>
      </c>
      <c r="G55" s="21">
        <v>0.86219999999999997</v>
      </c>
      <c r="H55" s="22"/>
      <c r="I55" s="2"/>
    </row>
    <row r="56" spans="1:9" ht="12.95" customHeight="1">
      <c r="A56" s="2"/>
      <c r="B56" s="11" t="s">
        <v>171</v>
      </c>
      <c r="C56" s="12"/>
      <c r="D56" s="12"/>
      <c r="E56" s="12"/>
      <c r="F56" s="12"/>
      <c r="G56" s="12"/>
      <c r="H56" s="13"/>
      <c r="I56" s="2"/>
    </row>
    <row r="57" spans="1:9" ht="12.95" customHeight="1">
      <c r="A57" s="2"/>
      <c r="B57" s="11" t="s">
        <v>172</v>
      </c>
      <c r="C57" s="12"/>
      <c r="D57" s="12"/>
      <c r="E57" s="12"/>
      <c r="F57" s="2"/>
      <c r="G57" s="13"/>
      <c r="H57" s="13"/>
      <c r="I57" s="2"/>
    </row>
    <row r="58" spans="1:9" ht="12.95" customHeight="1">
      <c r="A58" s="14" t="s">
        <v>173</v>
      </c>
      <c r="B58" s="15" t="s">
        <v>174</v>
      </c>
      <c r="C58" s="12"/>
      <c r="D58" s="12" t="s">
        <v>162</v>
      </c>
      <c r="E58" s="16">
        <v>-13500</v>
      </c>
      <c r="F58" s="17">
        <v>-87.16</v>
      </c>
      <c r="G58" s="18">
        <v>-1.6000000000000001E-3</v>
      </c>
      <c r="H58" s="19"/>
      <c r="I58" s="2"/>
    </row>
    <row r="59" spans="1:9" ht="12.95" customHeight="1">
      <c r="A59" s="14" t="s">
        <v>175</v>
      </c>
      <c r="B59" s="15" t="s">
        <v>176</v>
      </c>
      <c r="C59" s="12"/>
      <c r="D59" s="12" t="s">
        <v>121</v>
      </c>
      <c r="E59" s="16">
        <v>-8750</v>
      </c>
      <c r="F59" s="17">
        <v>-335.6</v>
      </c>
      <c r="G59" s="18">
        <v>-6.1999999999999998E-3</v>
      </c>
      <c r="H59" s="19"/>
      <c r="I59" s="2"/>
    </row>
    <row r="60" spans="1:9" ht="12.95" customHeight="1">
      <c r="A60" s="14" t="s">
        <v>177</v>
      </c>
      <c r="B60" s="15" t="s">
        <v>178</v>
      </c>
      <c r="C60" s="12"/>
      <c r="D60" s="12" t="s">
        <v>92</v>
      </c>
      <c r="E60" s="16">
        <v>-33390</v>
      </c>
      <c r="F60" s="17">
        <v>-728.14</v>
      </c>
      <c r="G60" s="18">
        <v>-1.35E-2</v>
      </c>
      <c r="H60" s="19"/>
      <c r="I60" s="2"/>
    </row>
    <row r="61" spans="1:9" ht="12.95" customHeight="1">
      <c r="A61" s="14" t="s">
        <v>179</v>
      </c>
      <c r="B61" s="15" t="s">
        <v>180</v>
      </c>
      <c r="C61" s="12"/>
      <c r="D61" s="12" t="s">
        <v>35</v>
      </c>
      <c r="E61" s="16">
        <v>-406000</v>
      </c>
      <c r="F61" s="17">
        <v>-2034.67</v>
      </c>
      <c r="G61" s="18">
        <v>-3.7699999999999997E-2</v>
      </c>
      <c r="H61" s="19"/>
      <c r="I61" s="2"/>
    </row>
    <row r="62" spans="1:9" ht="12.95" customHeight="1">
      <c r="A62" s="14" t="s">
        <v>181</v>
      </c>
      <c r="B62" s="15" t="s">
        <v>182</v>
      </c>
      <c r="C62" s="12"/>
      <c r="D62" s="12" t="s">
        <v>35</v>
      </c>
      <c r="E62" s="16">
        <v>-472750</v>
      </c>
      <c r="F62" s="17">
        <v>-2109.41</v>
      </c>
      <c r="G62" s="18">
        <v>-3.9100000000000003E-2</v>
      </c>
      <c r="H62" s="19"/>
      <c r="I62" s="2"/>
    </row>
    <row r="63" spans="1:9" ht="12.95" customHeight="1">
      <c r="A63" s="2"/>
      <c r="B63" s="11" t="s">
        <v>166</v>
      </c>
      <c r="C63" s="12"/>
      <c r="D63" s="12"/>
      <c r="E63" s="12"/>
      <c r="F63" s="20">
        <v>-5294.98</v>
      </c>
      <c r="G63" s="21">
        <v>-9.8100000000000007E-2</v>
      </c>
      <c r="H63" s="22"/>
      <c r="I63" s="2"/>
    </row>
    <row r="64" spans="1:9" ht="12.95" customHeight="1">
      <c r="A64" s="2"/>
      <c r="B64" s="23" t="s">
        <v>170</v>
      </c>
      <c r="C64" s="24"/>
      <c r="D64" s="1"/>
      <c r="E64" s="24"/>
      <c r="F64" s="20">
        <v>-5294.98</v>
      </c>
      <c r="G64" s="21">
        <v>-9.8100000000000007E-2</v>
      </c>
      <c r="H64" s="22"/>
      <c r="I64" s="2"/>
    </row>
    <row r="65" spans="1:9" ht="12.95" customHeight="1">
      <c r="A65" s="2"/>
      <c r="B65" s="11" t="s">
        <v>183</v>
      </c>
      <c r="C65" s="12"/>
      <c r="D65" s="12"/>
      <c r="E65" s="12"/>
      <c r="F65" s="12"/>
      <c r="G65" s="12"/>
      <c r="H65" s="13"/>
      <c r="I65" s="2"/>
    </row>
    <row r="66" spans="1:9" ht="12.95" customHeight="1">
      <c r="A66" s="14" t="s">
        <v>184</v>
      </c>
      <c r="B66" s="15" t="s">
        <v>185</v>
      </c>
      <c r="C66" s="12"/>
      <c r="D66" s="12"/>
      <c r="E66" s="16"/>
      <c r="F66" s="17">
        <v>6511</v>
      </c>
      <c r="G66" s="18">
        <v>0.1207</v>
      </c>
      <c r="H66" s="25">
        <v>6.6882741479979593E-2</v>
      </c>
      <c r="I66" s="2"/>
    </row>
    <row r="67" spans="1:9" ht="12.95" customHeight="1">
      <c r="A67" s="2"/>
      <c r="B67" s="11" t="s">
        <v>166</v>
      </c>
      <c r="C67" s="12"/>
      <c r="D67" s="12"/>
      <c r="E67" s="12"/>
      <c r="F67" s="20">
        <v>6511</v>
      </c>
      <c r="G67" s="21">
        <v>0.1207</v>
      </c>
      <c r="H67" s="22"/>
      <c r="I67" s="2"/>
    </row>
    <row r="68" spans="1:9" ht="12.95" customHeight="1">
      <c r="A68" s="2"/>
      <c r="B68" s="23" t="s">
        <v>170</v>
      </c>
      <c r="C68" s="24"/>
      <c r="D68" s="1"/>
      <c r="E68" s="24"/>
      <c r="F68" s="20">
        <v>6511</v>
      </c>
      <c r="G68" s="21">
        <v>0.1207</v>
      </c>
      <c r="H68" s="22"/>
      <c r="I68" s="2"/>
    </row>
    <row r="69" spans="1:9" ht="12.95" customHeight="1">
      <c r="A69" s="2"/>
      <c r="B69" s="23" t="s">
        <v>186</v>
      </c>
      <c r="C69" s="12"/>
      <c r="D69" s="1"/>
      <c r="E69" s="12"/>
      <c r="F69" s="26">
        <v>6197.1</v>
      </c>
      <c r="G69" s="21">
        <v>0.1152</v>
      </c>
      <c r="H69" s="22"/>
      <c r="I69" s="2"/>
    </row>
    <row r="70" spans="1:9" ht="12.95" customHeight="1">
      <c r="A70" s="2"/>
      <c r="B70" s="27" t="s">
        <v>187</v>
      </c>
      <c r="C70" s="28"/>
      <c r="D70" s="28"/>
      <c r="E70" s="28"/>
      <c r="F70" s="29">
        <v>53958.66</v>
      </c>
      <c r="G70" s="30">
        <v>1</v>
      </c>
      <c r="H70" s="31"/>
      <c r="I70" s="2"/>
    </row>
    <row r="71" spans="1:9" ht="12.95" customHeight="1">
      <c r="A71" s="2"/>
      <c r="B71" s="5"/>
      <c r="C71" s="2"/>
      <c r="D71" s="2"/>
      <c r="E71" s="2"/>
      <c r="F71" s="2"/>
      <c r="G71" s="2"/>
      <c r="H71" s="2"/>
      <c r="I71" s="2"/>
    </row>
    <row r="72" spans="1:9" ht="12.95" customHeight="1">
      <c r="A72" s="2"/>
      <c r="B72" s="3"/>
      <c r="C72" s="2"/>
      <c r="D72" s="2"/>
      <c r="E72" s="2"/>
      <c r="F72" s="2"/>
      <c r="G72" s="2"/>
      <c r="H72" s="2"/>
      <c r="I72" s="2"/>
    </row>
    <row r="91" spans="2:2">
      <c r="B91" s="32" t="s">
        <v>189</v>
      </c>
    </row>
    <row r="92" spans="2:2">
      <c r="B92" s="33" t="s">
        <v>190</v>
      </c>
    </row>
    <row r="93" spans="2:2">
      <c r="B93" t="s">
        <v>192</v>
      </c>
    </row>
  </sheetData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SAMAMF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2024-02-02T10:50:42Z</dcterms:created>
  <dcterms:modified xsi:type="dcterms:W3CDTF">2024-02-09T09:56:28Z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For internal use only</vt:lpwstr>
  </property>
</Properties>
</file>