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bala_c_samcomf_onmicrosoft_com/Documents/Desktop/Monthly AAUM/"/>
    </mc:Choice>
  </mc:AlternateContent>
  <xr:revisionPtr revIDLastSave="8" documentId="11_C1CD7F7A6C4626825E28FA6A08FA741FFB60F73F" xr6:coauthVersionLast="47" xr6:coauthVersionMax="47" xr10:uidLastSave="{230BA1F6-46E7-4479-B6D9-C323FEB830C8}"/>
  <bookViews>
    <workbookView xWindow="-120" yWindow="-120" windowWidth="20730" windowHeight="1116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<sst xmlns="http://schemas.openxmlformats.org/spreadsheetml/2006/main" count="134" uniqueCount="100">
  <si>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</si>
  <si>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</si>
  <si>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</si>
  <si>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</si>
  <si>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</si>
  <si>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</si>
  <si>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</si>
  <si>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</si>
  <si>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</si>
  <si>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</si>
  <si>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</si>
  <si>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</si>
  <si>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</si>
  <si>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</si>
  <si>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</si>
  <si>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</si>
  <si>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</si>
  <si>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</si>
  <si>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</si>
  <si>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</si>
  <si>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</si>
  <si>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</si>
  <si>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</si>
  <si>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</si>
  <si>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</si>
  <si>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</si>
  <si>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</si>
  <si>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</si>
  <si>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</si>
  <si>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</si>
  <si>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</si>
  <si>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</si>
  <si>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</si>
  <si>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</si>
  <si>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</si>
  <si>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</si>
  <si>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</si>
  <si>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</si>
  <si>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</si>
  <si>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</si>
  <si>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</si>
  <si>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</si>
  <si>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</si>
  <si>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</si>
  <si>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</si>
  <si>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</si>
  <si>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</si>
  <si>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</si>
  <si>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</si>
  <si>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</si>
  <si>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</si>
  <si>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</si>
  <si>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</si>
  <si>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</si>
  <si>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</si>
  <si>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</si>
  <si>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</si>
  <si>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</si>
  <si>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</si>
  <si>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</si>
  <si>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</si>
  <si>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</si>
  <si>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</si>
  <si>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</si>
  <si>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</si>
  <si>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</si>
  <si>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</si>
  <si>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</si>
  <si>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</si>
  <si>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</si>
  <si>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</si>
  <si>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</si>
  <si>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</si>
  <si>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</si>
  <si>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</si>
  <si>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</si>
  <si>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</si>
  <si>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</si>
  <si>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</si>
  <si>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</si>
  <si>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</si>
  <si>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</si>
  <si>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</si>
  <si>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</si>
  <si>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</si>
  <si>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</si>
  <si>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</si>
  <si>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</si>
  <si>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</si>
  <si>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</si>
  <si>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</si>
  <si>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</si>
  <si>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</si>
  <si>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</si>
  <si>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</si>
  <si>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</si>
  <si>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</si>
  <si>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</si>
  <si>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Mutual Fund: Average Net Assets Under Management (AAUM) FOR THE MONTH OF FEB 2022 (All figures in Rs. Crore)</t>
  </si>
  <si>
    <t>Table showing State wise /Union Territory wise contribution to AAUM of category of schemes for the month of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</si>
</sst>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6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6"/>
  <sheetViews>
    <sheetView tabSelected="1" zoomScaleNormal="100" workbookViewId="0">
      <pane xSplit="2" ySplit="8" topLeftCell="C34" activePane="bottomRight" state="frozen"/>
      <selection pane="topRight" activeCell="C1" sqref="C1"/>
      <selection pane="bottomLeft" activeCell="A9" sqref="A9"/>
      <selection pane="bottomRight" activeCell="F42" sqref="F42"/>
    </sheetView>
  </sheetViews>
  <sheetFormatPr defaultColWidth="9.140625" defaultRowHeight="15" x14ac:dyDescent="0.25"/>
  <cols>
    <col min="1" max="1" width="8.28515625" style="18" customWidth="1"/>
    <col min="2" max="2" width="50.7109375" style="18" customWidth="1"/>
    <col min="3" max="5" width="4.5703125" style="18" bestFit="1" customWidth="1"/>
    <col min="6" max="6" width="4.5703125" style="18" customWidth="1"/>
    <col min="7" max="12" width="4.5703125" style="18" bestFit="1" customWidth="1"/>
    <col min="13" max="16" width="4.5703125" style="18" customWidth="1"/>
    <col min="17" max="17" width="4.5703125" style="18" bestFit="1" customWidth="1"/>
    <col min="18" max="18" width="5.5703125" style="18" bestFit="1" customWidth="1"/>
    <col min="19" max="20" width="4.5703125" style="18" bestFit="1" customWidth="1"/>
    <col min="21" max="21" width="4.5703125" style="18" customWidth="1"/>
    <col min="22" max="22" width="4.5703125" style="18" bestFit="1" customWidth="1"/>
    <col min="23" max="23" width="4.5703125" style="18" customWidth="1"/>
    <col min="24" max="24" width="4.5703125" style="18" bestFit="1" customWidth="1"/>
    <col min="25" max="26" width="4.5703125" style="18" customWidth="1"/>
    <col min="27" max="29" width="4.5703125" style="18" bestFit="1" customWidth="1"/>
    <col min="30" max="31" width="4.5703125" style="18" customWidth="1"/>
    <col min="32" max="32" width="4.5703125" style="18" bestFit="1" customWidth="1"/>
    <col min="33" max="37" width="4.5703125" style="18" customWidth="1"/>
    <col min="38" max="39" width="4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4.5703125" style="18" bestFit="1" customWidth="1"/>
    <col min="45" max="46" width="4.5703125" style="18" customWidth="1"/>
    <col min="47" max="51" width="4.5703125" style="18" bestFit="1" customWidth="1"/>
    <col min="52" max="52" width="5.5703125" style="18" bestFit="1" customWidth="1"/>
    <col min="53" max="57" width="4.5703125" style="18" customWidth="1"/>
    <col min="58" max="58" width="6.5703125" style="18" bestFit="1" customWidth="1"/>
    <col min="59" max="59" width="5.5703125" style="18" bestFit="1" customWidth="1"/>
    <col min="60" max="61" width="4.5703125" style="18" bestFit="1" customWidth="1"/>
    <col min="62" max="62" width="6.570312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66" t="s">
        <v>0</v>
      </c>
      <c r="B2" s="68" t="s">
        <v>1</v>
      </c>
      <c r="C2" s="71" t="s">
        <v>98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3"/>
    </row>
    <row r="3" spans="1:63" ht="18.75" thickBot="1" x14ac:dyDescent="0.3">
      <c r="A3" s="67"/>
      <c r="B3" s="69"/>
      <c r="C3" s="74" t="s">
        <v>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  <c r="W3" s="74" t="s">
        <v>3</v>
      </c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6"/>
      <c r="AQ3" s="74" t="s">
        <v>4</v>
      </c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6"/>
      <c r="BK3" s="60" t="s">
        <v>30</v>
      </c>
    </row>
    <row r="4" spans="1:63" ht="18.75" thickBot="1" x14ac:dyDescent="0.4">
      <c r="A4" s="67"/>
      <c r="B4" s="69"/>
      <c r="C4" s="63" t="s">
        <v>49</v>
      </c>
      <c r="D4" s="64"/>
      <c r="E4" s="64"/>
      <c r="F4" s="64"/>
      <c r="G4" s="64"/>
      <c r="H4" s="64"/>
      <c r="I4" s="64"/>
      <c r="J4" s="64"/>
      <c r="K4" s="64"/>
      <c r="L4" s="65"/>
      <c r="M4" s="63" t="s">
        <v>50</v>
      </c>
      <c r="N4" s="64"/>
      <c r="O4" s="64"/>
      <c r="P4" s="64"/>
      <c r="Q4" s="64"/>
      <c r="R4" s="64"/>
      <c r="S4" s="64"/>
      <c r="T4" s="64"/>
      <c r="U4" s="64"/>
      <c r="V4" s="65"/>
      <c r="W4" s="63" t="s">
        <v>49</v>
      </c>
      <c r="X4" s="64"/>
      <c r="Y4" s="64"/>
      <c r="Z4" s="64"/>
      <c r="AA4" s="64"/>
      <c r="AB4" s="64"/>
      <c r="AC4" s="64"/>
      <c r="AD4" s="64"/>
      <c r="AE4" s="64"/>
      <c r="AF4" s="65"/>
      <c r="AG4" s="63" t="s">
        <v>50</v>
      </c>
      <c r="AH4" s="64"/>
      <c r="AI4" s="64"/>
      <c r="AJ4" s="64"/>
      <c r="AK4" s="64"/>
      <c r="AL4" s="64"/>
      <c r="AM4" s="64"/>
      <c r="AN4" s="64"/>
      <c r="AO4" s="64"/>
      <c r="AP4" s="65"/>
      <c r="AQ4" s="63" t="s">
        <v>49</v>
      </c>
      <c r="AR4" s="64"/>
      <c r="AS4" s="64"/>
      <c r="AT4" s="64"/>
      <c r="AU4" s="64"/>
      <c r="AV4" s="64"/>
      <c r="AW4" s="64"/>
      <c r="AX4" s="64"/>
      <c r="AY4" s="64"/>
      <c r="AZ4" s="65"/>
      <c r="BA4" s="63" t="s">
        <v>50</v>
      </c>
      <c r="BB4" s="64"/>
      <c r="BC4" s="64"/>
      <c r="BD4" s="64"/>
      <c r="BE4" s="64"/>
      <c r="BF4" s="64"/>
      <c r="BG4" s="64"/>
      <c r="BH4" s="64"/>
      <c r="BI4" s="64"/>
      <c r="BJ4" s="65"/>
      <c r="BK4" s="61"/>
    </row>
    <row r="5" spans="1:63" ht="18" customHeight="1" x14ac:dyDescent="0.25">
      <c r="A5" s="67"/>
      <c r="B5" s="69"/>
      <c r="C5" s="77" t="s">
        <v>5</v>
      </c>
      <c r="D5" s="78"/>
      <c r="E5" s="78"/>
      <c r="F5" s="78"/>
      <c r="G5" s="79"/>
      <c r="H5" s="80" t="s">
        <v>6</v>
      </c>
      <c r="I5" s="81"/>
      <c r="J5" s="81"/>
      <c r="K5" s="81"/>
      <c r="L5" s="82"/>
      <c r="M5" s="77" t="s">
        <v>5</v>
      </c>
      <c r="N5" s="78"/>
      <c r="O5" s="78"/>
      <c r="P5" s="78"/>
      <c r="Q5" s="79"/>
      <c r="R5" s="80" t="s">
        <v>6</v>
      </c>
      <c r="S5" s="81"/>
      <c r="T5" s="81"/>
      <c r="U5" s="81"/>
      <c r="V5" s="82"/>
      <c r="W5" s="77" t="s">
        <v>5</v>
      </c>
      <c r="X5" s="78"/>
      <c r="Y5" s="78"/>
      <c r="Z5" s="78"/>
      <c r="AA5" s="79"/>
      <c r="AB5" s="80" t="s">
        <v>6</v>
      </c>
      <c r="AC5" s="81"/>
      <c r="AD5" s="81"/>
      <c r="AE5" s="81"/>
      <c r="AF5" s="82"/>
      <c r="AG5" s="77" t="s">
        <v>5</v>
      </c>
      <c r="AH5" s="78"/>
      <c r="AI5" s="78"/>
      <c r="AJ5" s="78"/>
      <c r="AK5" s="79"/>
      <c r="AL5" s="80" t="s">
        <v>6</v>
      </c>
      <c r="AM5" s="81"/>
      <c r="AN5" s="81"/>
      <c r="AO5" s="81"/>
      <c r="AP5" s="82"/>
      <c r="AQ5" s="77" t="s">
        <v>5</v>
      </c>
      <c r="AR5" s="78"/>
      <c r="AS5" s="78"/>
      <c r="AT5" s="78"/>
      <c r="AU5" s="79"/>
      <c r="AV5" s="80" t="s">
        <v>6</v>
      </c>
      <c r="AW5" s="81"/>
      <c r="AX5" s="81"/>
      <c r="AY5" s="81"/>
      <c r="AZ5" s="82"/>
      <c r="BA5" s="77" t="s">
        <v>5</v>
      </c>
      <c r="BB5" s="78"/>
      <c r="BC5" s="78"/>
      <c r="BD5" s="78"/>
      <c r="BE5" s="79"/>
      <c r="BF5" s="80" t="s">
        <v>6</v>
      </c>
      <c r="BG5" s="81"/>
      <c r="BH5" s="81"/>
      <c r="BI5" s="81"/>
      <c r="BJ5" s="82"/>
      <c r="BK5" s="61"/>
    </row>
    <row r="6" spans="1:63" ht="15.75" x14ac:dyDescent="0.3">
      <c r="A6" s="67"/>
      <c r="B6" s="70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2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/>
      <c r="C10" s="21"/>
      <c r="D10" s="22"/>
      <c r="E10" s="22"/>
      <c r="F10" s="22"/>
      <c r="G10" s="23"/>
      <c r="H10" s="21"/>
      <c r="I10" s="22"/>
      <c r="J10" s="22"/>
      <c r="K10" s="22"/>
      <c r="L10" s="23"/>
      <c r="M10" s="21"/>
      <c r="N10" s="22"/>
      <c r="O10" s="22"/>
      <c r="P10" s="22"/>
      <c r="Q10" s="23"/>
      <c r="R10" s="21"/>
      <c r="S10" s="22"/>
      <c r="T10" s="22"/>
      <c r="U10" s="22"/>
      <c r="V10" s="23"/>
      <c r="W10" s="21"/>
      <c r="X10" s="22"/>
      <c r="Y10" s="22"/>
      <c r="Z10" s="22"/>
      <c r="AA10" s="23"/>
      <c r="AB10" s="21"/>
      <c r="AC10" s="22"/>
      <c r="AD10" s="22"/>
      <c r="AE10" s="22"/>
      <c r="AF10" s="23"/>
      <c r="AG10" s="21"/>
      <c r="AH10" s="22"/>
      <c r="AI10" s="22"/>
      <c r="AJ10" s="22"/>
      <c r="AK10" s="23"/>
      <c r="AL10" s="21"/>
      <c r="AM10" s="22"/>
      <c r="AN10" s="22"/>
      <c r="AO10" s="22"/>
      <c r="AP10" s="23"/>
      <c r="AQ10" s="21"/>
      <c r="AR10" s="22"/>
      <c r="AS10" s="22"/>
      <c r="AT10" s="22"/>
      <c r="AU10" s="23"/>
      <c r="AV10" s="21"/>
      <c r="AW10" s="22"/>
      <c r="AX10" s="22"/>
      <c r="AY10" s="22"/>
      <c r="AZ10" s="23"/>
      <c r="BA10" s="21"/>
      <c r="BB10" s="22"/>
      <c r="BC10" s="22"/>
      <c r="BD10" s="22"/>
      <c r="BE10" s="23"/>
      <c r="BF10" s="21"/>
      <c r="BG10" s="22"/>
      <c r="BH10" s="22"/>
      <c r="BI10" s="22"/>
      <c r="BJ10" s="23"/>
      <c r="BK10" s="24">
        <f>SUM(C10:BJ10)</f>
        <v>0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8">
        <f t="shared" si="0"/>
        <v>0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0</v>
      </c>
      <c r="W11" s="26">
        <f t="shared" si="0"/>
        <v>0</v>
      </c>
      <c r="X11" s="27">
        <f t="shared" si="0"/>
        <v>0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</v>
      </c>
      <c r="AC11" s="27">
        <f t="shared" si="0"/>
        <v>0</v>
      </c>
      <c r="AD11" s="27">
        <f t="shared" si="0"/>
        <v>0</v>
      </c>
      <c r="AE11" s="27">
        <f t="shared" si="0"/>
        <v>0</v>
      </c>
      <c r="AF11" s="28">
        <f t="shared" si="0"/>
        <v>0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0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0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0</v>
      </c>
      <c r="AW11" s="27">
        <f t="shared" si="1"/>
        <v>0</v>
      </c>
      <c r="AX11" s="27">
        <f t="shared" si="1"/>
        <v>0</v>
      </c>
      <c r="AY11" s="27">
        <f t="shared" si="1"/>
        <v>0</v>
      </c>
      <c r="AZ11" s="28">
        <f t="shared" si="1"/>
        <v>0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0</v>
      </c>
      <c r="BG11" s="27">
        <f t="shared" si="1"/>
        <v>0</v>
      </c>
      <c r="BH11" s="27">
        <f t="shared" si="1"/>
        <v>0</v>
      </c>
      <c r="BI11" s="27">
        <f t="shared" si="1"/>
        <v>0</v>
      </c>
      <c r="BJ11" s="28">
        <f t="shared" si="1"/>
        <v>0</v>
      </c>
      <c r="BK11" s="29">
        <f t="shared" si="1"/>
        <v>0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0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</v>
      </c>
      <c r="I30" s="27">
        <f t="shared" si="8"/>
        <v>0</v>
      </c>
      <c r="J30" s="27">
        <f t="shared" si="8"/>
        <v>0</v>
      </c>
      <c r="K30" s="27">
        <f t="shared" si="8"/>
        <v>0</v>
      </c>
      <c r="L30" s="28">
        <f t="shared" si="8"/>
        <v>0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0</v>
      </c>
      <c r="W30" s="26">
        <f t="shared" si="8"/>
        <v>0</v>
      </c>
      <c r="X30" s="27">
        <f t="shared" si="8"/>
        <v>0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</v>
      </c>
      <c r="AC30" s="27">
        <f t="shared" si="8"/>
        <v>0</v>
      </c>
      <c r="AD30" s="27">
        <f t="shared" si="8"/>
        <v>0</v>
      </c>
      <c r="AE30" s="27">
        <f t="shared" si="8"/>
        <v>0</v>
      </c>
      <c r="AF30" s="28">
        <f t="shared" si="8"/>
        <v>0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0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0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0</v>
      </c>
      <c r="AW30" s="27">
        <f t="shared" si="9"/>
        <v>0</v>
      </c>
      <c r="AX30" s="27">
        <f t="shared" si="9"/>
        <v>0</v>
      </c>
      <c r="AY30" s="27">
        <f t="shared" si="9"/>
        <v>0</v>
      </c>
      <c r="AZ30" s="28">
        <f t="shared" si="9"/>
        <v>0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0</v>
      </c>
      <c r="BG30" s="27">
        <f t="shared" si="9"/>
        <v>0</v>
      </c>
      <c r="BH30" s="27">
        <f t="shared" si="9"/>
        <v>0</v>
      </c>
      <c r="BI30" s="27">
        <f t="shared" si="9"/>
        <v>0</v>
      </c>
      <c r="BJ30" s="28">
        <f t="shared" si="9"/>
        <v>0</v>
      </c>
      <c r="BK30" s="28">
        <f t="shared" si="9"/>
        <v>0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/>
      <c r="C34" s="21"/>
      <c r="D34" s="22"/>
      <c r="E34" s="22"/>
      <c r="F34" s="22"/>
      <c r="G34" s="23"/>
      <c r="H34" s="21"/>
      <c r="I34" s="22"/>
      <c r="J34" s="22"/>
      <c r="K34" s="22"/>
      <c r="L34" s="23"/>
      <c r="M34" s="21"/>
      <c r="N34" s="22"/>
      <c r="O34" s="22"/>
      <c r="P34" s="22"/>
      <c r="Q34" s="23"/>
      <c r="R34" s="21"/>
      <c r="S34" s="22"/>
      <c r="T34" s="22"/>
      <c r="U34" s="22"/>
      <c r="V34" s="23"/>
      <c r="W34" s="21"/>
      <c r="X34" s="22"/>
      <c r="Y34" s="22"/>
      <c r="Z34" s="22"/>
      <c r="AA34" s="23"/>
      <c r="AB34" s="21"/>
      <c r="AC34" s="22"/>
      <c r="AD34" s="22"/>
      <c r="AE34" s="22"/>
      <c r="AF34" s="23"/>
      <c r="AG34" s="21"/>
      <c r="AH34" s="22"/>
      <c r="AI34" s="22"/>
      <c r="AJ34" s="22"/>
      <c r="AK34" s="23"/>
      <c r="AL34" s="21"/>
      <c r="AM34" s="22"/>
      <c r="AN34" s="22"/>
      <c r="AO34" s="22"/>
      <c r="AP34" s="23"/>
      <c r="AQ34" s="21"/>
      <c r="AR34" s="22"/>
      <c r="AS34" s="22"/>
      <c r="AT34" s="22"/>
      <c r="AU34" s="23"/>
      <c r="AV34" s="21"/>
      <c r="AW34" s="22"/>
      <c r="AX34" s="22"/>
      <c r="AY34" s="22"/>
      <c r="AZ34" s="23"/>
      <c r="BA34" s="21"/>
      <c r="BB34" s="22"/>
      <c r="BC34" s="22"/>
      <c r="BD34" s="22"/>
      <c r="BE34" s="23"/>
      <c r="BF34" s="21"/>
      <c r="BG34" s="22"/>
      <c r="BH34" s="22"/>
      <c r="BI34" s="22"/>
      <c r="BJ34" s="23"/>
      <c r="BK34" s="24">
        <f>SUM(C34:BJ34)</f>
        <v>0</v>
      </c>
    </row>
    <row r="35" spans="1:63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0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0</v>
      </c>
      <c r="I35" s="27">
        <f t="shared" si="10"/>
        <v>0</v>
      </c>
      <c r="J35" s="27">
        <f t="shared" si="10"/>
        <v>0</v>
      </c>
      <c r="K35" s="27">
        <f t="shared" si="10"/>
        <v>0</v>
      </c>
      <c r="L35" s="28">
        <f t="shared" si="10"/>
        <v>0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0</v>
      </c>
      <c r="S35" s="27">
        <f t="shared" si="10"/>
        <v>0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</v>
      </c>
      <c r="AC35" s="27">
        <f t="shared" si="10"/>
        <v>0</v>
      </c>
      <c r="AD35" s="27">
        <f t="shared" si="10"/>
        <v>0</v>
      </c>
      <c r="AE35" s="27">
        <f t="shared" si="10"/>
        <v>0</v>
      </c>
      <c r="AF35" s="28">
        <f t="shared" si="10"/>
        <v>0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</v>
      </c>
      <c r="AM35" s="27">
        <f t="shared" si="11"/>
        <v>0</v>
      </c>
      <c r="AN35" s="27">
        <f t="shared" si="11"/>
        <v>0</v>
      </c>
      <c r="AO35" s="27">
        <f t="shared" si="11"/>
        <v>0</v>
      </c>
      <c r="AP35" s="28">
        <f t="shared" si="11"/>
        <v>0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0</v>
      </c>
      <c r="AW35" s="27">
        <f t="shared" si="11"/>
        <v>0</v>
      </c>
      <c r="AX35" s="27">
        <f t="shared" si="11"/>
        <v>0</v>
      </c>
      <c r="AY35" s="27">
        <f t="shared" si="11"/>
        <v>0</v>
      </c>
      <c r="AZ35" s="28">
        <f t="shared" si="11"/>
        <v>0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0</v>
      </c>
      <c r="BG35" s="27">
        <f t="shared" si="11"/>
        <v>0</v>
      </c>
      <c r="BH35" s="27">
        <f t="shared" si="11"/>
        <v>0</v>
      </c>
      <c r="BI35" s="27">
        <f t="shared" si="11"/>
        <v>0</v>
      </c>
      <c r="BJ35" s="28">
        <f t="shared" si="11"/>
        <v>0</v>
      </c>
      <c r="BK35" s="29">
        <f t="shared" si="11"/>
        <v>0</v>
      </c>
    </row>
    <row r="36" spans="1:63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96</v>
      </c>
      <c r="C38" s="21">
        <v>0</v>
      </c>
      <c r="D38" s="22">
        <v>0</v>
      </c>
      <c r="E38" s="22">
        <v>0</v>
      </c>
      <c r="F38" s="22">
        <v>0</v>
      </c>
      <c r="G38" s="23">
        <v>0</v>
      </c>
      <c r="H38" s="21">
        <v>0.1854821016785714</v>
      </c>
      <c r="I38" s="22">
        <v>0</v>
      </c>
      <c r="J38" s="22">
        <v>0</v>
      </c>
      <c r="K38" s="22">
        <v>0</v>
      </c>
      <c r="L38" s="23">
        <v>0.53319589592857142</v>
      </c>
      <c r="M38" s="21">
        <v>0</v>
      </c>
      <c r="N38" s="22">
        <v>4.6156620736428549</v>
      </c>
      <c r="O38" s="22">
        <v>0</v>
      </c>
      <c r="P38" s="22">
        <v>0</v>
      </c>
      <c r="Q38" s="23">
        <v>0</v>
      </c>
      <c r="R38" s="21">
        <v>15.199107792642861</v>
      </c>
      <c r="S38" s="22">
        <v>4.2310374841071443</v>
      </c>
      <c r="T38" s="22">
        <v>0</v>
      </c>
      <c r="U38" s="22">
        <v>0</v>
      </c>
      <c r="V38" s="23">
        <v>9.6612069608928604</v>
      </c>
      <c r="W38" s="21">
        <v>0</v>
      </c>
      <c r="X38" s="22">
        <v>0</v>
      </c>
      <c r="Y38" s="22">
        <v>0</v>
      </c>
      <c r="Z38" s="22">
        <v>0</v>
      </c>
      <c r="AA38" s="23">
        <v>0</v>
      </c>
      <c r="AB38" s="21">
        <v>0</v>
      </c>
      <c r="AC38" s="22">
        <v>0</v>
      </c>
      <c r="AD38" s="22">
        <v>0</v>
      </c>
      <c r="AE38" s="22">
        <v>0</v>
      </c>
      <c r="AF38" s="23">
        <v>4.6136978785714287E-2</v>
      </c>
      <c r="AG38" s="21">
        <v>0</v>
      </c>
      <c r="AH38" s="22">
        <v>0.22090385532142856</v>
      </c>
      <c r="AI38" s="22">
        <v>0</v>
      </c>
      <c r="AJ38" s="22">
        <v>0</v>
      </c>
      <c r="AK38" s="23">
        <v>0</v>
      </c>
      <c r="AL38" s="21">
        <v>6.1664334406428569</v>
      </c>
      <c r="AM38" s="22">
        <v>5.2455950031428573</v>
      </c>
      <c r="AN38" s="22">
        <v>0</v>
      </c>
      <c r="AO38" s="22">
        <v>0</v>
      </c>
      <c r="AP38" s="23">
        <v>13.97546967003572</v>
      </c>
      <c r="AQ38" s="21">
        <v>0</v>
      </c>
      <c r="AR38" s="22">
        <v>0</v>
      </c>
      <c r="AS38" s="22">
        <v>0</v>
      </c>
      <c r="AT38" s="22">
        <v>0</v>
      </c>
      <c r="AU38" s="23">
        <v>0</v>
      </c>
      <c r="AV38" s="21">
        <v>2.0632422454285693</v>
      </c>
      <c r="AW38" s="22">
        <v>0</v>
      </c>
      <c r="AX38" s="22">
        <v>0</v>
      </c>
      <c r="AY38" s="22">
        <v>0</v>
      </c>
      <c r="AZ38" s="23">
        <v>16.27160948971429</v>
      </c>
      <c r="BA38" s="21">
        <v>0</v>
      </c>
      <c r="BB38" s="22">
        <v>0</v>
      </c>
      <c r="BC38" s="22">
        <v>0</v>
      </c>
      <c r="BD38" s="22">
        <v>0</v>
      </c>
      <c r="BE38" s="23">
        <v>0</v>
      </c>
      <c r="BF38" s="21">
        <v>157.10611475257127</v>
      </c>
      <c r="BG38" s="22">
        <v>50.418655923785707</v>
      </c>
      <c r="BH38" s="22">
        <v>0.92273957685714325</v>
      </c>
      <c r="BI38" s="22">
        <v>0</v>
      </c>
      <c r="BJ38" s="23">
        <v>233.19902763035566</v>
      </c>
      <c r="BK38" s="24">
        <f>SUM(C38:BJ38)</f>
        <v>520.06162087553412</v>
      </c>
    </row>
    <row r="39" spans="1:63" s="30" customFormat="1" x14ac:dyDescent="0.25">
      <c r="A39" s="20"/>
      <c r="B39" s="8" t="s">
        <v>12</v>
      </c>
      <c r="C39" s="26">
        <f t="shared" ref="C39:AH39" si="12">SUM(C38:C38)</f>
        <v>0</v>
      </c>
      <c r="D39" s="27">
        <f t="shared" si="12"/>
        <v>0</v>
      </c>
      <c r="E39" s="27">
        <f t="shared" si="12"/>
        <v>0</v>
      </c>
      <c r="F39" s="27">
        <f t="shared" si="12"/>
        <v>0</v>
      </c>
      <c r="G39" s="28">
        <f t="shared" si="12"/>
        <v>0</v>
      </c>
      <c r="H39" s="26">
        <f t="shared" si="12"/>
        <v>0.1854821016785714</v>
      </c>
      <c r="I39" s="27">
        <f t="shared" si="12"/>
        <v>0</v>
      </c>
      <c r="J39" s="27">
        <f t="shared" si="12"/>
        <v>0</v>
      </c>
      <c r="K39" s="27">
        <f t="shared" si="12"/>
        <v>0</v>
      </c>
      <c r="L39" s="28">
        <f t="shared" si="12"/>
        <v>0.53319589592857142</v>
      </c>
      <c r="M39" s="26">
        <f t="shared" si="12"/>
        <v>0</v>
      </c>
      <c r="N39" s="27">
        <f t="shared" si="12"/>
        <v>4.6156620736428549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15.199107792642861</v>
      </c>
      <c r="S39" s="27">
        <f t="shared" si="12"/>
        <v>4.2310374841071443</v>
      </c>
      <c r="T39" s="27">
        <f t="shared" si="12"/>
        <v>0</v>
      </c>
      <c r="U39" s="27">
        <f t="shared" si="12"/>
        <v>0</v>
      </c>
      <c r="V39" s="28">
        <f t="shared" si="12"/>
        <v>9.6612069608928604</v>
      </c>
      <c r="W39" s="26">
        <f t="shared" si="12"/>
        <v>0</v>
      </c>
      <c r="X39" s="27">
        <f t="shared" si="12"/>
        <v>0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0</v>
      </c>
      <c r="AC39" s="27">
        <f t="shared" si="12"/>
        <v>0</v>
      </c>
      <c r="AD39" s="27">
        <f t="shared" si="12"/>
        <v>0</v>
      </c>
      <c r="AE39" s="27">
        <f t="shared" si="12"/>
        <v>0</v>
      </c>
      <c r="AF39" s="28">
        <f t="shared" si="12"/>
        <v>4.6136978785714287E-2</v>
      </c>
      <c r="AG39" s="26">
        <f t="shared" si="12"/>
        <v>0</v>
      </c>
      <c r="AH39" s="27">
        <f t="shared" si="12"/>
        <v>0.22090385532142856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6.1664334406428569</v>
      </c>
      <c r="AM39" s="27">
        <f t="shared" si="13"/>
        <v>5.2455950031428573</v>
      </c>
      <c r="AN39" s="27">
        <f t="shared" si="13"/>
        <v>0</v>
      </c>
      <c r="AO39" s="27">
        <f t="shared" si="13"/>
        <v>0</v>
      </c>
      <c r="AP39" s="28">
        <f t="shared" si="13"/>
        <v>13.97546967003572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2.0632422454285693</v>
      </c>
      <c r="AW39" s="27">
        <f t="shared" si="13"/>
        <v>0</v>
      </c>
      <c r="AX39" s="27">
        <f t="shared" si="13"/>
        <v>0</v>
      </c>
      <c r="AY39" s="27">
        <f t="shared" si="13"/>
        <v>0</v>
      </c>
      <c r="AZ39" s="28">
        <f t="shared" si="13"/>
        <v>16.27160948971429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157.10611475257127</v>
      </c>
      <c r="BG39" s="27">
        <f t="shared" si="13"/>
        <v>50.418655923785707</v>
      </c>
      <c r="BH39" s="27">
        <f t="shared" si="13"/>
        <v>0.92273957685714325</v>
      </c>
      <c r="BI39" s="27">
        <f t="shared" si="13"/>
        <v>0</v>
      </c>
      <c r="BJ39" s="28">
        <f t="shared" si="13"/>
        <v>233.19902763035566</v>
      </c>
      <c r="BK39" s="29">
        <f t="shared" si="13"/>
        <v>520.06162087553412</v>
      </c>
    </row>
    <row r="40" spans="1:63" s="30" customFormat="1" x14ac:dyDescent="0.25">
      <c r="A40" s="20"/>
      <c r="B40" s="8" t="s">
        <v>23</v>
      </c>
      <c r="C40" s="26">
        <f t="shared" ref="C40:AH40" si="14">C39+C35</f>
        <v>0</v>
      </c>
      <c r="D40" s="27">
        <f t="shared" si="14"/>
        <v>0</v>
      </c>
      <c r="E40" s="27">
        <f t="shared" si="14"/>
        <v>0</v>
      </c>
      <c r="F40" s="27">
        <f t="shared" si="14"/>
        <v>0</v>
      </c>
      <c r="G40" s="28">
        <f t="shared" si="14"/>
        <v>0</v>
      </c>
      <c r="H40" s="26">
        <f t="shared" si="14"/>
        <v>0.1854821016785714</v>
      </c>
      <c r="I40" s="27">
        <f t="shared" si="14"/>
        <v>0</v>
      </c>
      <c r="J40" s="27">
        <f t="shared" si="14"/>
        <v>0</v>
      </c>
      <c r="K40" s="27">
        <f t="shared" si="14"/>
        <v>0</v>
      </c>
      <c r="L40" s="28">
        <f t="shared" si="14"/>
        <v>0.53319589592857142</v>
      </c>
      <c r="M40" s="26">
        <f t="shared" si="14"/>
        <v>0</v>
      </c>
      <c r="N40" s="27">
        <f t="shared" si="14"/>
        <v>4.6156620736428549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15.199107792642861</v>
      </c>
      <c r="S40" s="27">
        <f t="shared" si="14"/>
        <v>4.2310374841071443</v>
      </c>
      <c r="T40" s="27">
        <f t="shared" si="14"/>
        <v>0</v>
      </c>
      <c r="U40" s="27">
        <f t="shared" si="14"/>
        <v>0</v>
      </c>
      <c r="V40" s="28">
        <f t="shared" si="14"/>
        <v>9.6612069608928604</v>
      </c>
      <c r="W40" s="26">
        <f t="shared" si="14"/>
        <v>0</v>
      </c>
      <c r="X40" s="27">
        <f t="shared" si="14"/>
        <v>0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0</v>
      </c>
      <c r="AC40" s="27">
        <f t="shared" si="14"/>
        <v>0</v>
      </c>
      <c r="AD40" s="27">
        <f t="shared" si="14"/>
        <v>0</v>
      </c>
      <c r="AE40" s="27">
        <f t="shared" si="14"/>
        <v>0</v>
      </c>
      <c r="AF40" s="28">
        <f t="shared" si="14"/>
        <v>4.6136978785714287E-2</v>
      </c>
      <c r="AG40" s="26">
        <f t="shared" si="14"/>
        <v>0</v>
      </c>
      <c r="AH40" s="27">
        <f t="shared" si="14"/>
        <v>0.22090385532142856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6.1664334406428569</v>
      </c>
      <c r="AM40" s="27">
        <f t="shared" si="15"/>
        <v>5.2455950031428573</v>
      </c>
      <c r="AN40" s="27">
        <f t="shared" si="15"/>
        <v>0</v>
      </c>
      <c r="AO40" s="27">
        <f t="shared" si="15"/>
        <v>0</v>
      </c>
      <c r="AP40" s="28">
        <f t="shared" si="15"/>
        <v>13.97546967003572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2.0632422454285693</v>
      </c>
      <c r="AW40" s="27">
        <f t="shared" si="15"/>
        <v>0</v>
      </c>
      <c r="AX40" s="27">
        <f t="shared" si="15"/>
        <v>0</v>
      </c>
      <c r="AY40" s="27">
        <f t="shared" si="15"/>
        <v>0</v>
      </c>
      <c r="AZ40" s="28">
        <f t="shared" si="15"/>
        <v>16.27160948971429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157.10611475257127</v>
      </c>
      <c r="BG40" s="27">
        <f t="shared" si="15"/>
        <v>50.418655923785707</v>
      </c>
      <c r="BH40" s="27">
        <f t="shared" si="15"/>
        <v>0.92273957685714325</v>
      </c>
      <c r="BI40" s="27">
        <f t="shared" si="15"/>
        <v>0</v>
      </c>
      <c r="BJ40" s="28">
        <f t="shared" si="15"/>
        <v>233.19902763035566</v>
      </c>
      <c r="BK40" s="28">
        <f t="shared" si="15"/>
        <v>520.06162087553412</v>
      </c>
    </row>
    <row r="41" spans="1:63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0</v>
      </c>
      <c r="D62" s="43">
        <f t="shared" si="23"/>
        <v>0</v>
      </c>
      <c r="E62" s="43">
        <f t="shared" si="23"/>
        <v>0</v>
      </c>
      <c r="F62" s="43">
        <f t="shared" si="23"/>
        <v>0</v>
      </c>
      <c r="G62" s="43">
        <f t="shared" si="23"/>
        <v>0</v>
      </c>
      <c r="H62" s="43">
        <f t="shared" si="23"/>
        <v>0.1854821016785714</v>
      </c>
      <c r="I62" s="43">
        <f t="shared" si="23"/>
        <v>0</v>
      </c>
      <c r="J62" s="43">
        <f t="shared" si="23"/>
        <v>0</v>
      </c>
      <c r="K62" s="43">
        <f t="shared" si="23"/>
        <v>0</v>
      </c>
      <c r="L62" s="43">
        <f t="shared" si="23"/>
        <v>0.53319589592857142</v>
      </c>
      <c r="M62" s="43">
        <f t="shared" si="23"/>
        <v>0</v>
      </c>
      <c r="N62" s="43">
        <f t="shared" si="23"/>
        <v>4.6156620736428549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15.199107792642861</v>
      </c>
      <c r="S62" s="43">
        <f t="shared" si="23"/>
        <v>4.2310374841071443</v>
      </c>
      <c r="T62" s="43">
        <f t="shared" si="23"/>
        <v>0</v>
      </c>
      <c r="U62" s="43">
        <f t="shared" si="23"/>
        <v>0</v>
      </c>
      <c r="V62" s="43">
        <f t="shared" si="23"/>
        <v>9.6612069608928604</v>
      </c>
      <c r="W62" s="43">
        <f t="shared" si="23"/>
        <v>0</v>
      </c>
      <c r="X62" s="43">
        <f t="shared" si="23"/>
        <v>0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0</v>
      </c>
      <c r="AC62" s="43">
        <f t="shared" si="23"/>
        <v>0</v>
      </c>
      <c r="AD62" s="43">
        <f t="shared" si="23"/>
        <v>0</v>
      </c>
      <c r="AE62" s="43">
        <f t="shared" si="23"/>
        <v>0</v>
      </c>
      <c r="AF62" s="43">
        <f t="shared" si="23"/>
        <v>4.6136978785714287E-2</v>
      </c>
      <c r="AG62" s="43">
        <f t="shared" si="23"/>
        <v>0</v>
      </c>
      <c r="AH62" s="43">
        <f t="shared" si="23"/>
        <v>0.22090385532142856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6.1664334406428569</v>
      </c>
      <c r="AM62" s="43">
        <f t="shared" si="24"/>
        <v>5.2455950031428573</v>
      </c>
      <c r="AN62" s="43">
        <f t="shared" si="24"/>
        <v>0</v>
      </c>
      <c r="AO62" s="43">
        <f t="shared" si="24"/>
        <v>0</v>
      </c>
      <c r="AP62" s="43">
        <f t="shared" si="24"/>
        <v>13.97546967003572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2.0632422454285693</v>
      </c>
      <c r="AW62" s="43">
        <f t="shared" si="24"/>
        <v>0</v>
      </c>
      <c r="AX62" s="43">
        <f t="shared" si="24"/>
        <v>0</v>
      </c>
      <c r="AY62" s="43">
        <f t="shared" si="24"/>
        <v>0</v>
      </c>
      <c r="AZ62" s="43">
        <f t="shared" si="24"/>
        <v>16.27160948971429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157.10611475257127</v>
      </c>
      <c r="BG62" s="43">
        <f t="shared" si="24"/>
        <v>50.418655923785707</v>
      </c>
      <c r="BH62" s="43">
        <f t="shared" si="24"/>
        <v>0.92273957685714325</v>
      </c>
      <c r="BI62" s="43">
        <f t="shared" si="24"/>
        <v>0</v>
      </c>
      <c r="BJ62" s="43">
        <f t="shared" si="24"/>
        <v>233.19902763035566</v>
      </c>
      <c r="BK62" s="29">
        <f t="shared" si="24"/>
        <v>520.06162087553412</v>
      </c>
      <c r="BL62" s="44"/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topLeftCell="A25" workbookViewId="0">
      <selection activeCell="F5" sqref="F5:F4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3" t="s">
        <v>99</v>
      </c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2:12" x14ac:dyDescent="0.25">
      <c r="B3" s="83" t="s">
        <v>97</v>
      </c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48">
        <v>1.5403723214285714E-3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1.5403723214285714E-3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0</v>
      </c>
      <c r="E6" s="48">
        <v>0</v>
      </c>
      <c r="F6" s="48">
        <v>6.0705782382857185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6.0705782382857185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48">
        <v>5.5710818071428594E-2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5.5710818071428594E-2</v>
      </c>
      <c r="L7" s="48">
        <v>0</v>
      </c>
    </row>
    <row r="8" spans="2:12" x14ac:dyDescent="0.25">
      <c r="B8" s="46">
        <v>4</v>
      </c>
      <c r="C8" s="50" t="s">
        <v>61</v>
      </c>
      <c r="D8" s="48">
        <v>0</v>
      </c>
      <c r="E8" s="48">
        <v>0</v>
      </c>
      <c r="F8" s="48">
        <v>0.58929129850000006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0.58929129850000006</v>
      </c>
      <c r="L8" s="48">
        <v>0</v>
      </c>
    </row>
    <row r="9" spans="2:12" x14ac:dyDescent="0.25">
      <c r="B9" s="46">
        <v>5</v>
      </c>
      <c r="C9" s="50" t="s">
        <v>62</v>
      </c>
      <c r="D9" s="48">
        <v>0</v>
      </c>
      <c r="E9" s="48">
        <v>0</v>
      </c>
      <c r="F9" s="48">
        <v>4.3869103454642842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4.3869103454642842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0</v>
      </c>
      <c r="E10" s="48">
        <v>0</v>
      </c>
      <c r="F10" s="48">
        <v>1.3635022788214282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1.3635022788214282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0</v>
      </c>
      <c r="E11" s="48">
        <v>0</v>
      </c>
      <c r="F11" s="48">
        <v>2.8050473814285719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2.8050473814285719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48">
        <v>1.5694716392857144E-2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1.5694716392857144E-2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48">
        <v>1.8462644285714288E-3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1.8462644285714288E-3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0</v>
      </c>
      <c r="E14" s="48">
        <v>0</v>
      </c>
      <c r="F14" s="48">
        <v>0.92591647699999979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0.92591647699999979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0</v>
      </c>
      <c r="E15" s="48">
        <v>0</v>
      </c>
      <c r="F15" s="48">
        <v>33.406679315178629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33.406679315178629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</v>
      </c>
      <c r="E16" s="48">
        <v>0</v>
      </c>
      <c r="F16" s="48">
        <v>11.678159821000005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11.678159821000005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0</v>
      </c>
      <c r="E17" s="48">
        <v>0</v>
      </c>
      <c r="F17" s="48">
        <v>0.73372587235714282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0.73372587235714282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0</v>
      </c>
      <c r="E18" s="48">
        <v>0</v>
      </c>
      <c r="F18" s="48">
        <v>0.9822298842142857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0.9822298842142857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0</v>
      </c>
      <c r="E19" s="48">
        <v>0</v>
      </c>
      <c r="F19" s="48">
        <v>5.1890943108928642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5.1890943108928642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0</v>
      </c>
      <c r="E20" s="48">
        <v>0</v>
      </c>
      <c r="F20" s="48">
        <v>45.202045063821437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45.202045063821437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0</v>
      </c>
      <c r="E21" s="48">
        <v>0</v>
      </c>
      <c r="F21" s="48">
        <v>2.5705996894285708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2.5705996894285708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</v>
      </c>
      <c r="E23" s="48">
        <v>0</v>
      </c>
      <c r="F23" s="48">
        <v>34.114372278642882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34.114372278642882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0</v>
      </c>
      <c r="E24" s="48">
        <v>0</v>
      </c>
      <c r="F24" s="48">
        <v>162.05444376707135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162.05444376707135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48">
        <v>6.3811630392857144E-2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6.3811630392857144E-2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0</v>
      </c>
      <c r="E26" s="48">
        <v>0</v>
      </c>
      <c r="F26" s="48">
        <v>0.45366645800000005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0.45366645800000005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48">
        <v>0.38190198575000006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0.38190198575000006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48">
        <v>0.31465414771428568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0.31465414771428568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0</v>
      </c>
      <c r="E29" s="48">
        <v>0</v>
      </c>
      <c r="F29" s="48">
        <v>23.82259898378577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23.82259898378577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0</v>
      </c>
      <c r="E30" s="48">
        <v>0</v>
      </c>
      <c r="F30" s="48">
        <v>8.4368310400714286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8.4368310400714286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0</v>
      </c>
      <c r="E31" s="48">
        <v>0</v>
      </c>
      <c r="F31" s="48">
        <v>8.9327400674999993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8.9327400674999993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0</v>
      </c>
      <c r="E32" s="48">
        <v>0</v>
      </c>
      <c r="F32" s="48">
        <v>0.52630624767857148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0.52630624767857148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0</v>
      </c>
      <c r="E33" s="48">
        <v>0</v>
      </c>
      <c r="F33" s="48">
        <v>11.52589992014286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11.52589992014286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0</v>
      </c>
      <c r="E34" s="48">
        <v>0</v>
      </c>
      <c r="F34" s="48">
        <v>21.42588688828576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21.42588688828576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48">
        <v>0.34636757439285709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0.34636757439285709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0</v>
      </c>
      <c r="E36" s="48">
        <v>0</v>
      </c>
      <c r="F36" s="48">
        <v>33.686691226321443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33.686691226321443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</v>
      </c>
      <c r="E37" s="48">
        <v>0</v>
      </c>
      <c r="F37" s="48">
        <v>23.219681899571462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23.219681899571462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48">
        <v>0.16688968764285711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0.16688968764285711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0</v>
      </c>
      <c r="E39" s="48">
        <v>0</v>
      </c>
      <c r="F39" s="48">
        <v>50.938142338285687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50.938142338285687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0</v>
      </c>
      <c r="E40" s="48">
        <v>0</v>
      </c>
      <c r="F40" s="48">
        <v>3.4576315999642846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3.4576315999642846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0</v>
      </c>
      <c r="E41" s="48">
        <v>0</v>
      </c>
      <c r="F41" s="48">
        <v>20.214530986714291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20.214530986714291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0</v>
      </c>
      <c r="E42" s="53">
        <f t="shared" si="1"/>
        <v>0</v>
      </c>
      <c r="F42" s="53">
        <f t="shared" si="1"/>
        <v>520.06162087553582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520.06162087553582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/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Balasubramanian C</cp:lastModifiedBy>
  <dcterms:created xsi:type="dcterms:W3CDTF">2014-04-10T12:10:22Z</dcterms:created>
  <dcterms:modified xsi:type="dcterms:W3CDTF">2022-03-10T13:43:37Z</dcterms:modified>
</cp:coreProperties>
</file>