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nidhi.shah\AppData\Local\Microsoft\Windows\INetCache\Content.Outlook\7HMJS9VI\"/>
    </mc:Choice>
  </mc:AlternateContent>
  <xr:revisionPtr revIDLastSave="0" documentId="13_ncr:1_{909FDC1C-8E2B-48D1-9CF2-F2D2DCF71185}"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8" i="1" l="1"/>
  <c r="G38" i="1" l="1"/>
  <c r="AE38" i="1" l="1"/>
  <c r="M38" i="1" l="1"/>
  <c r="W38" i="1" l="1"/>
</calcChain>
</file>

<file path=xl/sharedStrings.xml><?xml version="1.0" encoding="utf-8"?>
<sst xmlns="http://schemas.openxmlformats.org/spreadsheetml/2006/main" count="191" uniqueCount="119">
  <si>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</si>
  <si>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</si>
  <si>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</si>
  <si>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</si>
  <si>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</si>
  <si>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</si>
  <si>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</si>
  <si>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</si>
  <si>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</si>
  <si>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</si>
  <si>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</si>
  <si>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</si>
  <si>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</si>
  <si>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</si>
  <si>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</si>
  <si>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</si>
  <si>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</si>
  <si>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</si>
  <si>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4th February 2022</t>
  </si>
  <si>
    <t>Expense Ratio</t>
  </si>
  <si>
    <t xml:space="preserve">Kindly click here for the latest available portfolio </t>
  </si>
  <si>
    <t>Risk-o-meter</t>
  </si>
  <si>
    <t>Coforge Limited</t>
  </si>
  <si>
    <t>Additional Benchmark</t>
  </si>
  <si>
    <t>Samco Overnight Fund</t>
  </si>
  <si>
    <t>An open-ended debt scheme investing in overnight securities. A relatively low interest rate risk and relatively low credit risk.</t>
  </si>
  <si>
    <t>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</si>
  <si>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</si>
  <si>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</si>
  <si>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</si>
  <si>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</si>
  <si>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</si>
  <si>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</si>
  <si>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</si>
  <si>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</si>
  <si>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</si>
  <si>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</si>
  <si>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</si>
  <si>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</si>
  <si>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</si>
  <si>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</si>
  <si>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</si>
  <si>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</si>
  <si>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</si>
  <si>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</si>
  <si>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</si>
  <si>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</si>
  <si>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</si>
  <si>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Suven Pharmaceuticals Limited</t>
  </si>
  <si>
    <t>CRISIL Liquid Overnight Index</t>
  </si>
  <si>
    <t>Last 6 months</t>
  </si>
  <si>
    <t>Benchmark: CRISIL Liquid Overnight Index. Additional Benchmark: CRISIL 1 Year T-Bill Index. Inception/Allotment date: 12-Oct-22.</t>
  </si>
  <si>
    <t>Aditya Birla Capital Limited</t>
  </si>
  <si>
    <t>Computer Age Management Services Limited</t>
  </si>
  <si>
    <t>LTIMindtree Limited</t>
  </si>
  <si>
    <t>L&amp;T Technology Services Limited</t>
  </si>
  <si>
    <t>Benchmark: Nifty 500 TRI Additional Benchmark: Nifty 50 TRI. Inception/Allotment date: 22-Dec-22.</t>
  </si>
  <si>
    <t>Tata Consultancy Services Ltd</t>
  </si>
  <si>
    <t>J B Chemicals and Pharma Ltd</t>
  </si>
  <si>
    <t>Multi Commodity Exchange of India Ltd</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</si>
  <si>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</si>
  <si>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</si>
  <si>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</si>
  <si>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</si>
  <si>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 xml:space="preserve">Since the scheme has not completed 1 year performance data is not available </t>
  </si>
  <si>
    <t>Ms. Nirali Bhansali, Fund Manager – Equity; 
Mr. Umeshkumar Mehta - CIO and Co-Fund Manager- Equity
Mr. Dhawal Dhanani, Dedicated Fund Manager for Overseas investments</t>
  </si>
  <si>
    <t xml:space="preserve">Ms. Nirali Bhansali, Fund Manager – Equity; 
Mr. Umeshkumar Mehta - CIO and Co-Fund Manager- Equity
</t>
  </si>
  <si>
    <t>Man Infraconstruction Ltd</t>
  </si>
  <si>
    <t>Ms. Nirali Bhansali &amp; Mr. Dhawal Dhanani - Since inception (4th February 2022)
Mr. Umeshkumar Mehta - Since 01st August 2023)</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</si>
  <si>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Mr. Dhawal Dhanani is dedicated Fund Manager for overseas investments since inception. In case, the start / end date of the concerned period is a non-business date (NBD), the NAV of the previous date is considered for computation of returns.</t>
  </si>
  <si>
    <t>Ms. Nirali Bhansali - Since inception (22nd December 2022)
Mr. Umeshkumar Mehta - Since 01st August 2023)</t>
  </si>
  <si>
    <t>Nifty 500 TRI</t>
  </si>
  <si>
    <t>REC Limited</t>
  </si>
  <si>
    <t>Past performance may or may not be sustained in future. The returns are simple annualized for less than 1 year and compounded annualized for more than 1 year. Different Plans i.e. Regular Plan and Direct Plan under the scheme has different expense structure. The “since inception” returns of the scheme are calculated on face value of Rs. 1,000 invested at inception. Mr. Dhawal Ghanshyam Dhanani is managing the scheme since inception and Mr. Abhiroop Mukherjee is managing this scheme since November 01, 2023. In case, the start / end date of the concerned period is a non-business date (NBD), the NAV of the previous date is considered for computation of returns.</t>
  </si>
  <si>
    <r>
      <rPr>
        <sz val="12"/>
        <color theme="1"/>
        <rFont val="Arial"/>
        <family val="2"/>
      </rPr>
      <t>Mr</t>
    </r>
    <r>
      <rPr>
        <sz val="12"/>
        <rFont val="Arial"/>
        <family val="2"/>
      </rPr>
      <t>. Paras Matalia Fund Manager – Equity; 
Mr. Umeshkumar Mehta - CIO and Co-Fund Manager- Equity
Mr. Dhawal Dhanani, Dedicated Fund Manager for Overseas investments</t>
    </r>
  </si>
  <si>
    <r>
      <rPr>
        <sz val="12"/>
        <color theme="1"/>
        <rFont val="Arial"/>
        <family val="2"/>
      </rPr>
      <t>Mr</t>
    </r>
    <r>
      <rPr>
        <sz val="12"/>
        <rFont val="Arial"/>
        <family val="2"/>
      </rPr>
      <t>. Paras Matalia &amp; Mr. Dhawal Dhanani - Since inception (05th July 2023)
Mr. Umeshkumar Mehta - Since 01st August 2023)</t>
    </r>
  </si>
  <si>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In case, the start / end date of the concerned period is a non-business date (NBD), the NAV of the previous date is considered for computation of returns.</t>
  </si>
  <si>
    <t>Samco Dynamic Asset Allocation Fund</t>
  </si>
  <si>
    <t>Swan Energy Limited</t>
  </si>
  <si>
    <t>An open-ended dynamic asset allocation fund</t>
  </si>
  <si>
    <t>28th December 2023</t>
  </si>
  <si>
    <t>NIFTY50 Hybrid Composite Debt 50:50 Index</t>
  </si>
  <si>
    <t xml:space="preserve">The investment objective of the Scheme is to generate income/long-terrm captial appreciation by investing in equity, equity derivatives, fixed income instruments and foreign securities. The allocation between equity instruments and fixed income will be managed dynamically so as to provide investors with long term capital appreciation while managing downside risk. However, there can be no assurance or guarantee that the investment objective of the scheme would be achieved. </t>
  </si>
  <si>
    <t>Benchmark: Nifty 500 TRI Additional Benchmark: Nifty 50 TRI. Inception/Allotment date: 05-July-23.</t>
  </si>
  <si>
    <t>Samco Active Momentum Fund have not completed 1 year but have completed 6 months, accordingly, simple annualised returns are shown. Past performance may nor may not be sustained in future and should not be used as a basis of comparison with other investments. Since inception returns of the scheme is calculated on face value of Rs 10/- invested at inception. Different Plans i.e. Regular Plan and Direct Plan under the scheme has different expense structure. Mr. Paras Matalia is managing the scheme since inception and Mr. Umeshkumar Mehta is managing this scheme since August 01, 2023. In case, the start/end date of the concerned period is aa non- business date (NBD) , the NAV of the previous date is considered  for computation of returns.</t>
  </si>
  <si>
    <t>ICICI Lombard General Insurance Company Ltd</t>
  </si>
  <si>
    <t>Patanjali Foods Limited</t>
  </si>
  <si>
    <t>Wockhardt Ltd</t>
  </si>
  <si>
    <t>Tips Industries Ltd.</t>
  </si>
  <si>
    <t>Ajanta Pharma Ltd</t>
  </si>
  <si>
    <t>Power Finance Corporation Ltd</t>
  </si>
  <si>
    <t>FDC Limited</t>
  </si>
  <si>
    <t>TVS Motor Company Ltd</t>
  </si>
  <si>
    <t>Adani Enterprises Ltd</t>
  </si>
  <si>
    <t>Oil &amp; Natural Gas Corporation Ltd</t>
  </si>
  <si>
    <t>Zydus Lifesciences Ltd</t>
  </si>
  <si>
    <t>As on  March 31, 2024</t>
  </si>
  <si>
    <t>Portfolio Details for month ending 31st March 2024</t>
  </si>
  <si>
    <t>AuM (Rs. Crs) for month ending 31st March 2024</t>
  </si>
  <si>
    <t>Rs. 718.69 crore</t>
  </si>
  <si>
    <t>Rs.  51.14 crore</t>
  </si>
  <si>
    <t>Procter &amp; Gamble Hygiene and Health Care Ltd</t>
  </si>
  <si>
    <t>Central Depository Services (India) Limited</t>
  </si>
  <si>
    <t>Emami Ltd</t>
  </si>
  <si>
    <t>Godrej Industries Ltd</t>
  </si>
  <si>
    <t>Gillette India Ltd</t>
  </si>
  <si>
    <t>Crisil Ltd</t>
  </si>
  <si>
    <t>Abbott India Ltd</t>
  </si>
  <si>
    <t>Rs.  93.67 crore</t>
  </si>
  <si>
    <t>HDFC Bank Ltd</t>
  </si>
  <si>
    <t>Bosch Ltd</t>
  </si>
  <si>
    <t>Rs.  745.73 crore</t>
  </si>
  <si>
    <t>ICICI Securities Limited</t>
  </si>
  <si>
    <t>Bharat Heavy Electricals Ltd</t>
  </si>
  <si>
    <t>Rs.  584.58 crore</t>
  </si>
  <si>
    <t xml:space="preserve">Mr. Dhawal Dhanani
Mr. Abhiroop Mukherjee
*Note: Mr. Abhiroop Mukherjee has resigned from his services with effect from April 02, 2024. Further, Mr. Umeshkumar Mehta has been appointed as the Fund Manager for the scheme effective from April 03, 2024.
</t>
  </si>
  <si>
    <t>Mr. Dhawal Dhanani - Since inception (12th October 2022)
Mr. Abhiroop Mukherjee - Since November 01, 2023</t>
  </si>
  <si>
    <r>
      <rPr>
        <sz val="12"/>
        <color theme="1"/>
        <rFont val="Arial"/>
        <family val="2"/>
      </rPr>
      <t>Mr</t>
    </r>
    <r>
      <rPr>
        <sz val="12"/>
        <rFont val="Arial"/>
        <family val="2"/>
      </rPr>
      <t xml:space="preserve">. UmeshKumar Mehta- CIO and Fund Manager-Equity
Mr. Paras Matalia - Co- Fund Manager- Equity
Mr. Abhiroop Mukherjee - Co Fund Manager - Debt *Note: Mr. Abhiroop Mukherjee has resigned from his services with effect from April 02, 2024.
Mr. Dhawal Dhanani- Dedicated Fund Manager for Overseas Investment
</t>
    </r>
  </si>
  <si>
    <r>
      <rPr>
        <sz val="12"/>
        <color theme="1"/>
        <rFont val="Arial"/>
        <family val="2"/>
      </rPr>
      <t>Mr</t>
    </r>
    <r>
      <rPr>
        <sz val="12"/>
        <rFont val="Arial"/>
        <family val="2"/>
      </rPr>
      <t>. UmeshKumar Mehta- Since Inception (28th December 2023)
Mr. Paras Matalia - Since Inception (28th December 2023)
Mr. Abhiroop Mukherjee - Since Inception (28th December 2023)
Mr. Dhawal Dhanani- Since Inception (28th December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</si>
</sst>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 #,##0.00_ ;_ * \-#,##0.00_ ;_ * &quot;-&quot;??_ ;_ @_ "/>
    <numFmt numFmtId="165" formatCode="[$-409]d\-mmm\-yy;@"/>
    <numFmt numFmtId="166" formatCode="#,##0.00%;\(#,##0.00\)%"/>
    <numFmt numFmtId="167" formatCode="_-* #,##0.00_-;\-* #,##0.00_-;_-* &quot;-&quot;??_-;_-@_-"/>
    <numFmt numFmtId="168" formatCode="_(* #,##0_);_(* \(#,##0\);_(* &quot;-&quot;??_);_(@_)"/>
  </numFmts>
  <fonts count="35"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
      <b/>
      <sz val="12"/>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164" fontId="27" fillId="0" borderId="0" applyFont="0" applyFill="0" applyBorder="0" applyAlignment="0" applyProtection="0"/>
    <xf numFmtId="164" fontId="1"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164" fontId="2" fillId="0" borderId="0" applyFont="0" applyFill="0" applyBorder="0" applyAlignment="0" applyProtection="0"/>
    <xf numFmtId="164" fontId="27" fillId="0" borderId="0" applyFont="0" applyFill="0" applyBorder="0" applyAlignment="0" applyProtection="0"/>
    <xf numFmtId="0" fontId="2" fillId="0" borderId="0"/>
    <xf numFmtId="0" fontId="32" fillId="0" borderId="0"/>
  </cellStyleXfs>
  <cellXfs count="182">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7" xfId="0" applyFont="1" applyBorder="1" applyAlignment="1">
      <alignment vertical="center" wrapText="1"/>
    </xf>
    <xf numFmtId="0" fontId="0" fillId="0" borderId="4" xfId="0" applyBorder="1" applyAlignment="1">
      <alignment vertical="center" wrapText="1"/>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0" fontId="4" fillId="0" borderId="18" xfId="0" applyFont="1" applyBorder="1" applyAlignment="1">
      <alignment horizontal="justify"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33" fillId="0" borderId="21" xfId="0" applyFont="1" applyBorder="1" applyAlignment="1">
      <alignment vertical="top" wrapText="1"/>
    </xf>
    <xf numFmtId="0" fontId="33" fillId="0" borderId="19" xfId="0" applyFont="1" applyBorder="1" applyAlignment="1">
      <alignment vertical="top" wrapText="1"/>
    </xf>
    <xf numFmtId="0" fontId="33" fillId="0" borderId="5" xfId="0" applyFont="1" applyBorder="1" applyAlignment="1">
      <alignment vertical="top" wrapText="1"/>
    </xf>
    <xf numFmtId="0" fontId="0" fillId="0" borderId="4"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0" xfId="0" applyBorder="1" applyAlignment="1">
      <alignment vertical="center"/>
    </xf>
    <xf numFmtId="0" fontId="0" fillId="0" borderId="25" xfId="0" applyBorder="1" applyAlignment="1">
      <alignment vertical="center"/>
    </xf>
    <xf numFmtId="0" fontId="0" fillId="0" borderId="23" xfId="0" applyBorder="1" applyAlignment="1">
      <alignment vertical="center"/>
    </xf>
    <xf numFmtId="0" fontId="0" fillId="0" borderId="19" xfId="0" applyBorder="1" applyAlignment="1">
      <alignment vertical="center"/>
    </xf>
    <xf numFmtId="168" fontId="5" fillId="0" borderId="2" xfId="0" applyNumberFormat="1" applyFont="1" applyBorder="1" applyAlignment="1">
      <alignment horizontal="left" vertical="top" wrapText="1"/>
    </xf>
    <xf numFmtId="168" fontId="4" fillId="34" borderId="2" xfId="0" applyNumberFormat="1" applyFont="1" applyFill="1" applyBorder="1" applyAlignment="1">
      <alignment horizontal="left" vertical="top"/>
    </xf>
    <xf numFmtId="0" fontId="4" fillId="0" borderId="4" xfId="0" applyFont="1" applyBorder="1" applyAlignment="1">
      <alignment horizontal="left"/>
    </xf>
    <xf numFmtId="0" fontId="4" fillId="0" borderId="19" xfId="0" applyFont="1" applyBorder="1" applyAlignment="1">
      <alignment horizontal="left"/>
    </xf>
    <xf numFmtId="166" fontId="8" fillId="0" borderId="2" xfId="0" applyNumberFormat="1" applyFont="1" applyBorder="1" applyAlignment="1">
      <alignment horizontal="center" vertical="top" wrapText="1"/>
    </xf>
    <xf numFmtId="0" fontId="0" fillId="0" borderId="2" xfId="0" applyBorder="1" applyAlignment="1">
      <alignment horizontal="center" vertical="center"/>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166" fontId="33" fillId="0" borderId="2" xfId="0" applyNumberFormat="1" applyFont="1" applyBorder="1" applyAlignment="1">
      <alignment horizontal="center" vertical="top" wrapText="1"/>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wrapText="1"/>
    </xf>
    <xf numFmtId="0" fontId="3" fillId="0" borderId="23"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3" fillId="0" borderId="24" xfId="0" applyFont="1" applyBorder="1" applyAlignment="1">
      <alignment horizontal="center" vertical="top"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0" fontId="5" fillId="0" borderId="4" xfId="0" applyFont="1" applyBorder="1" applyAlignment="1">
      <alignment horizontal="left"/>
    </xf>
    <xf numFmtId="0" fontId="5" fillId="0" borderId="19" xfId="0" applyFont="1" applyBorder="1" applyAlignment="1">
      <alignment horizontal="left"/>
    </xf>
    <xf numFmtId="0" fontId="5" fillId="0" borderId="5" xfId="0" applyFont="1" applyBorder="1" applyAlignment="1">
      <alignment horizontal="left"/>
    </xf>
    <xf numFmtId="10" fontId="34" fillId="0" borderId="4" xfId="1" applyNumberFormat="1" applyFont="1" applyFill="1" applyBorder="1" applyAlignment="1">
      <alignment horizontal="center" wrapText="1"/>
    </xf>
    <xf numFmtId="10" fontId="34" fillId="0" borderId="5" xfId="1" applyNumberFormat="1" applyFont="1" applyFill="1" applyBorder="1" applyAlignment="1">
      <alignment horizontal="center"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4" fillId="0" borderId="4" xfId="0" applyFont="1" applyBorder="1" applyAlignment="1">
      <alignment horizontal="left" vertical="top"/>
    </xf>
    <xf numFmtId="0" fontId="4" fillId="0" borderId="19" xfId="0" applyFont="1" applyBorder="1" applyAlignment="1">
      <alignment horizontal="left" vertical="top"/>
    </xf>
    <xf numFmtId="0" fontId="4" fillId="0" borderId="5" xfId="0" applyFont="1" applyBorder="1" applyAlignment="1">
      <alignment horizontal="left" vertical="top"/>
    </xf>
    <xf numFmtId="10" fontId="5" fillId="0" borderId="2" xfId="1" applyNumberFormat="1" applyFont="1" applyFill="1" applyBorder="1" applyAlignment="1">
      <alignment horizontal="left" vertical="center"/>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4" fontId="3" fillId="0" borderId="2" xfId="0" applyNumberFormat="1" applyFont="1" applyBorder="1" applyAlignment="1">
      <alignment horizontal="left" vertical="center"/>
    </xf>
    <xf numFmtId="0" fontId="3" fillId="0" borderId="20" xfId="0" applyFont="1" applyBorder="1" applyAlignment="1">
      <alignment horizontal="left" vertical="top" wrapText="1"/>
    </xf>
    <xf numFmtId="0" fontId="3" fillId="0" borderId="15" xfId="0" applyFont="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10" fontId="5" fillId="0" borderId="4" xfId="1" applyNumberFormat="1" applyFont="1" applyBorder="1" applyAlignment="1">
      <alignment horizontal="center" vertical="top"/>
    </xf>
    <xf numFmtId="0" fontId="0" fillId="0" borderId="5" xfId="0" applyBorder="1" applyAlignment="1">
      <alignment horizontal="center" vertical="top"/>
    </xf>
    <xf numFmtId="4" fontId="3" fillId="0" borderId="17" xfId="0" applyNumberFormat="1" applyFont="1" applyBorder="1" applyAlignment="1">
      <alignment horizontal="left" vertical="center" wrapText="1"/>
    </xf>
    <xf numFmtId="0" fontId="0" fillId="0" borderId="16" xfId="0" applyBorder="1" applyAlignment="1">
      <alignment vertical="center" wrapText="1"/>
    </xf>
    <xf numFmtId="10" fontId="34" fillId="0" borderId="4" xfId="1" applyNumberFormat="1" applyFont="1" applyBorder="1" applyAlignment="1">
      <alignment horizontal="center" vertical="top"/>
    </xf>
    <xf numFmtId="0" fontId="22" fillId="0" borderId="5" xfId="0" applyFont="1" applyBorder="1" applyAlignment="1">
      <alignment horizontal="center" vertical="top"/>
    </xf>
    <xf numFmtId="0" fontId="4" fillId="0" borderId="5" xfId="0" applyFont="1" applyBorder="1" applyAlignment="1">
      <alignment horizontal="justify"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0" fontId="4" fillId="0" borderId="5" xfId="0" applyFont="1" applyBorder="1" applyAlignment="1">
      <alignment horizontal="left"/>
    </xf>
    <xf numFmtId="10" fontId="34" fillId="0" borderId="4" xfId="1" applyNumberFormat="1" applyFont="1" applyFill="1" applyBorder="1" applyAlignment="1">
      <alignment horizontal="center"/>
    </xf>
    <xf numFmtId="10" fontId="34" fillId="0" borderId="5" xfId="1" applyNumberFormat="1" applyFont="1" applyFill="1" applyBorder="1" applyAlignment="1">
      <alignment horizontal="center"/>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11" Type="http://schemas.openxmlformats.org/officeDocument/2006/relationships/image" Target="../media/image8.jpeg"/><Relationship Id="rId5" Type="http://schemas.openxmlformats.org/officeDocument/2006/relationships/image" Target="../media/image3.png"/><Relationship Id="rId10" Type="http://schemas.openxmlformats.org/officeDocument/2006/relationships/image" Target="../media/image7.jpeg"/><Relationship Id="rId4" Type="http://schemas.openxmlformats.org/officeDocument/2006/relationships/image" Target="file:///P:\scs\FUNDADM\Mailing%20Tool\Template\RiskoMeter\Low.png" TargetMode="External"/><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67500</xdr:colOff>
      <xdr:row>46</xdr:row>
      <xdr:rowOff>41890</xdr:rowOff>
    </xdr:from>
    <xdr:to>
      <xdr:col>4</xdr:col>
      <xdr:colOff>79668</xdr:colOff>
      <xdr:row>54</xdr:row>
      <xdr:rowOff>158750</xdr:rowOff>
    </xdr:to>
    <xdr:pic>
      <xdr:nvPicPr>
        <xdr:cNvPr id="11" name="Picture 4">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612036" y="18316283"/>
          <a:ext cx="2316577" cy="164086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22412</xdr:colOff>
      <xdr:row>44</xdr:row>
      <xdr:rowOff>171824</xdr:rowOff>
    </xdr:from>
    <xdr:to>
      <xdr:col>12</xdr:col>
      <xdr:colOff>14942</xdr:colOff>
      <xdr:row>45</xdr:row>
      <xdr:rowOff>1591233</xdr:rowOff>
    </xdr:to>
    <xdr:pic>
      <xdr:nvPicPr>
        <xdr:cNvPr id="3" name="Picture 24" descr="P:\scs\FUNDADM\Mailing Tool\Template\RiskoMeter\Low.png">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235324</xdr:colOff>
      <xdr:row>45</xdr:row>
      <xdr:rowOff>100853</xdr:rowOff>
    </xdr:from>
    <xdr:to>
      <xdr:col>4</xdr:col>
      <xdr:colOff>154482</xdr:colOff>
      <xdr:row>45</xdr:row>
      <xdr:rowOff>1515036</xdr:rowOff>
    </xdr:to>
    <xdr:pic>
      <xdr:nvPicPr>
        <xdr:cNvPr id="5" name="Picture 26" descr="P:\scs\FUNDADM\Mailing Tool\Template\RiskoMeter\Very High.png">
          <a:extLst>
            <a:ext uri="{FF2B5EF4-FFF2-40B4-BE49-F238E27FC236}">
              <a16:creationId xmlns:a16="http://schemas.microsoft.com/office/drawing/2014/main" id="{00000000-0008-0000-0000-000005000000}"/>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779059" y="16629529"/>
          <a:ext cx="2229971" cy="141418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44</xdr:row>
      <xdr:rowOff>44824</xdr:rowOff>
    </xdr:from>
    <xdr:to>
      <xdr:col>15</xdr:col>
      <xdr:colOff>1079500</xdr:colOff>
      <xdr:row>45</xdr:row>
      <xdr:rowOff>1371598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7" cstate="print"/>
        <a:stretch>
          <a:fillRect/>
        </a:stretch>
      </xdr:blipFill>
      <xdr:spPr>
        <a:xfrm>
          <a:off x="11049579" y="15824574"/>
          <a:ext cx="3631621" cy="1510926"/>
        </a:xfrm>
        <a:prstGeom prst="rect">
          <a:avLst/>
        </a:prstGeom>
      </xdr:spPr>
    </xdr:pic>
    <xdr:clientData/>
  </xdr:twoCellAnchor>
  <xdr:twoCellAnchor editAs="oneCell">
    <xdr:from>
      <xdr:col>9</xdr:col>
      <xdr:colOff>0</xdr:colOff>
      <xdr:row>47</xdr:row>
      <xdr:rowOff>0</xdr:rowOff>
    </xdr:from>
    <xdr:to>
      <xdr:col>9</xdr:col>
      <xdr:colOff>304800</xdr:colOff>
      <xdr:row>48</xdr:row>
      <xdr:rowOff>120650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46</xdr:row>
      <xdr:rowOff>63502</xdr:rowOff>
    </xdr:from>
    <xdr:to>
      <xdr:col>12</xdr:col>
      <xdr:colOff>183456</xdr:colOff>
      <xdr:row>56</xdr:row>
      <xdr:rowOff>161637</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cstate="print"/>
        <a:stretch>
          <a:fillRect/>
        </a:stretch>
      </xdr:blipFill>
      <xdr:spPr>
        <a:xfrm>
          <a:off x="8277267" y="16273320"/>
          <a:ext cx="2481824" cy="1956954"/>
        </a:xfrm>
        <a:prstGeom prst="rect">
          <a:avLst/>
        </a:prstGeom>
      </xdr:spPr>
    </xdr:pic>
    <xdr:clientData/>
  </xdr:twoCellAnchor>
  <xdr:twoCellAnchor editAs="oneCell">
    <xdr:from>
      <xdr:col>17</xdr:col>
      <xdr:colOff>122464</xdr:colOff>
      <xdr:row>46</xdr:row>
      <xdr:rowOff>163286</xdr:rowOff>
    </xdr:from>
    <xdr:to>
      <xdr:col>20</xdr:col>
      <xdr:colOff>272142</xdr:colOff>
      <xdr:row>55</xdr:row>
      <xdr:rowOff>158752</xdr:rowOff>
    </xdr:to>
    <xdr:pic>
      <xdr:nvPicPr>
        <xdr:cNvPr id="2" name="Picture 4">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5504405" y="18757580"/>
          <a:ext cx="2547737" cy="168381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27214</xdr:colOff>
      <xdr:row>44</xdr:row>
      <xdr:rowOff>176894</xdr:rowOff>
    </xdr:from>
    <xdr:to>
      <xdr:col>20</xdr:col>
      <xdr:colOff>122464</xdr:colOff>
      <xdr:row>45</xdr:row>
      <xdr:rowOff>1564820</xdr:rowOff>
    </xdr:to>
    <xdr:pic>
      <xdr:nvPicPr>
        <xdr:cNvPr id="4" name="Picture 26" descr="P:\scs\FUNDADM\Mailing Tool\Template\RiskoMeter\Very High.png">
          <a:extLst>
            <a:ext uri="{FF2B5EF4-FFF2-40B4-BE49-F238E27FC236}">
              <a16:creationId xmlns:a16="http://schemas.microsoft.com/office/drawing/2014/main" id="{F4CF0615-5A7C-4E3B-A549-5609BA92ED4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14355535" y="15770680"/>
          <a:ext cx="2381251" cy="157842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47</xdr:row>
      <xdr:rowOff>0</xdr:rowOff>
    </xdr:from>
    <xdr:to>
      <xdr:col>28</xdr:col>
      <xdr:colOff>542032</xdr:colOff>
      <xdr:row>56</xdr:row>
      <xdr:rowOff>13607</xdr:rowOff>
    </xdr:to>
    <xdr:pic>
      <xdr:nvPicPr>
        <xdr:cNvPr id="8" name="Picture 4">
          <a:extLst>
            <a:ext uri="{FF2B5EF4-FFF2-40B4-BE49-F238E27FC236}">
              <a16:creationId xmlns:a16="http://schemas.microsoft.com/office/drawing/2014/main" id="{19AB621E-5CF8-4DD4-9A3B-5435E8C10FD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1045714" y="18777857"/>
          <a:ext cx="2544535" cy="164646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99678</xdr:colOff>
      <xdr:row>47</xdr:row>
      <xdr:rowOff>143981</xdr:rowOff>
    </xdr:from>
    <xdr:to>
      <xdr:col>33</xdr:col>
      <xdr:colOff>2447701</xdr:colOff>
      <xdr:row>56</xdr:row>
      <xdr:rowOff>110755</xdr:rowOff>
    </xdr:to>
    <xdr:pic>
      <xdr:nvPicPr>
        <xdr:cNvPr id="9" name="Picture 8">
          <a:extLst>
            <a:ext uri="{FF2B5EF4-FFF2-40B4-BE49-F238E27FC236}">
              <a16:creationId xmlns:a16="http://schemas.microsoft.com/office/drawing/2014/main" id="{C5A7D87B-20FD-B17D-4064-E40A0848004C}"/>
            </a:ext>
          </a:extLst>
        </xdr:cNvPr>
        <xdr:cNvPicPr>
          <a:picLocks noChangeAspect="1"/>
        </xdr:cNvPicPr>
      </xdr:nvPicPr>
      <xdr:blipFill>
        <a:blip xmlns:r="http://schemas.openxmlformats.org/officeDocument/2006/relationships" r:embed="rId9"/>
        <a:stretch>
          <a:fillRect/>
        </a:stretch>
      </xdr:blipFill>
      <xdr:spPr>
        <a:xfrm>
          <a:off x="25163719" y="20046801"/>
          <a:ext cx="2348023" cy="1661338"/>
        </a:xfrm>
        <a:prstGeom prst="rect">
          <a:avLst/>
        </a:prstGeom>
      </xdr:spPr>
    </xdr:pic>
    <xdr:clientData/>
  </xdr:twoCellAnchor>
  <xdr:twoCellAnchor editAs="oneCell">
    <xdr:from>
      <xdr:col>33</xdr:col>
      <xdr:colOff>97834</xdr:colOff>
      <xdr:row>45</xdr:row>
      <xdr:rowOff>232587</xdr:rowOff>
    </xdr:from>
    <xdr:to>
      <xdr:col>33</xdr:col>
      <xdr:colOff>2348023</xdr:colOff>
      <xdr:row>45</xdr:row>
      <xdr:rowOff>1550580</xdr:rowOff>
    </xdr:to>
    <xdr:pic>
      <xdr:nvPicPr>
        <xdr:cNvPr id="17" name="Picture 16" descr="A diagram of a measuring device&#10;&#10;Description automatically generated with medium confidence">
          <a:extLst>
            <a:ext uri="{FF2B5EF4-FFF2-40B4-BE49-F238E27FC236}">
              <a16:creationId xmlns:a16="http://schemas.microsoft.com/office/drawing/2014/main" id="{F6735DA8-08D6-DF76-1661-D04FD1621E16}"/>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5161875" y="18230407"/>
          <a:ext cx="2250189" cy="1317993"/>
        </a:xfrm>
        <a:prstGeom prst="rect">
          <a:avLst/>
        </a:prstGeom>
        <a:noFill/>
        <a:ln w="9525">
          <a:noFill/>
          <a:miter lim="800000"/>
          <a:headEnd/>
          <a:tailEnd/>
        </a:ln>
      </xdr:spPr>
    </xdr:pic>
    <xdr:clientData/>
  </xdr:twoCellAnchor>
  <xdr:twoCellAnchor editAs="oneCell">
    <xdr:from>
      <xdr:col>25</xdr:col>
      <xdr:colOff>110755</xdr:colOff>
      <xdr:row>45</xdr:row>
      <xdr:rowOff>132907</xdr:rowOff>
    </xdr:from>
    <xdr:to>
      <xdr:col>28</xdr:col>
      <xdr:colOff>199359</xdr:colOff>
      <xdr:row>45</xdr:row>
      <xdr:rowOff>1572733</xdr:rowOff>
    </xdr:to>
    <xdr:pic>
      <xdr:nvPicPr>
        <xdr:cNvPr id="12" name="Picture 11" descr="A diagram of a high level&#10;&#10;Description automatically generated with medium confidence">
          <a:extLst>
            <a:ext uri="{FF2B5EF4-FFF2-40B4-BE49-F238E27FC236}">
              <a16:creationId xmlns:a16="http://schemas.microsoft.com/office/drawing/2014/main" id="{4D73C003-F034-9300-BE26-B87807D8585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0268313" y="18130727"/>
          <a:ext cx="1982529" cy="1439826"/>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6"/>
  <sheetViews>
    <sheetView tabSelected="1" topLeftCell="G5" zoomScale="86" zoomScaleNormal="85" workbookViewId="0">
      <selection activeCell="AH10" sqref="AH10:AN25"/>
    </sheetView>
  </sheetViews>
  <sheetFormatPr defaultColWidth="9.140625" defaultRowHeight="15" x14ac:dyDescent="0.25"/>
  <cols>
    <col min="1" max="1" width="38.140625" style="5" customWidth="1"/>
    <col min="2" max="2" width="11.7109375" style="5" customWidth="1"/>
    <col min="3" max="8" width="11.7109375" style="2" customWidth="1"/>
    <col min="9" max="9" width="3" style="2" customWidth="1"/>
    <col min="10" max="10" width="11.140625" style="2" customWidth="1"/>
    <col min="11" max="11" width="9.28515625" style="2" customWidth="1"/>
    <col min="12" max="12" width="13.2851562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24" width="11.42578125" style="2" customWidth="1"/>
    <col min="25" max="25" width="1.85546875" style="2" customWidth="1"/>
    <col min="26" max="26" width="10.140625" style="2" customWidth="1"/>
    <col min="27" max="29" width="9.140625" style="2"/>
    <col min="30" max="31" width="10.140625" style="2" bestFit="1" customWidth="1"/>
    <col min="32" max="32" width="15.85546875" style="2" customWidth="1"/>
    <col min="33" max="33" width="2" style="2" customWidth="1"/>
    <col min="34" max="34" width="38" style="2" customWidth="1"/>
    <col min="35" max="35" width="9.140625" style="2"/>
    <col min="36" max="36" width="40.42578125" style="2" customWidth="1"/>
    <col min="37" max="40" width="9.140625" style="2"/>
    <col min="41" max="41" width="2.28515625" style="2" customWidth="1"/>
    <col min="42" max="16384" width="9.140625" style="2"/>
  </cols>
  <sheetData>
    <row r="1" spans="1:41" ht="15.75" x14ac:dyDescent="0.25">
      <c r="A1" s="1" t="s">
        <v>3</v>
      </c>
      <c r="B1" s="15"/>
      <c r="AG1" s="50"/>
      <c r="AO1" s="50"/>
    </row>
    <row r="2" spans="1:41" ht="15.75" x14ac:dyDescent="0.25">
      <c r="A2" s="3" t="s">
        <v>4</v>
      </c>
      <c r="B2" s="85" t="s">
        <v>96</v>
      </c>
      <c r="C2" s="86"/>
      <c r="D2" s="86"/>
      <c r="E2" s="86"/>
      <c r="F2" s="86"/>
      <c r="G2" s="86"/>
      <c r="H2" s="87"/>
      <c r="I2" s="106"/>
      <c r="J2" s="85" t="s">
        <v>96</v>
      </c>
      <c r="K2" s="86"/>
      <c r="L2" s="86"/>
      <c r="M2" s="86"/>
      <c r="N2" s="86"/>
      <c r="O2" s="86"/>
      <c r="P2" s="87"/>
      <c r="Q2" s="109"/>
      <c r="R2" s="85" t="s">
        <v>96</v>
      </c>
      <c r="S2" s="86"/>
      <c r="T2" s="86"/>
      <c r="U2" s="86"/>
      <c r="V2" s="86"/>
      <c r="W2" s="86"/>
      <c r="X2" s="87"/>
      <c r="Y2" s="31"/>
      <c r="Z2" s="85" t="s">
        <v>96</v>
      </c>
      <c r="AA2" s="86"/>
      <c r="AB2" s="86"/>
      <c r="AC2" s="86"/>
      <c r="AD2" s="86"/>
      <c r="AE2" s="86"/>
      <c r="AF2" s="87"/>
      <c r="AG2" s="50"/>
      <c r="AH2" s="85" t="s">
        <v>96</v>
      </c>
      <c r="AI2" s="86"/>
      <c r="AJ2" s="86"/>
      <c r="AK2" s="86"/>
      <c r="AL2" s="86"/>
      <c r="AM2" s="86"/>
      <c r="AN2" s="87"/>
      <c r="AO2" s="50"/>
    </row>
    <row r="3" spans="1:41" ht="18" x14ac:dyDescent="0.25">
      <c r="A3" s="4" t="s">
        <v>5</v>
      </c>
      <c r="B3" s="88" t="s">
        <v>15</v>
      </c>
      <c r="C3" s="89"/>
      <c r="D3" s="89"/>
      <c r="E3" s="89"/>
      <c r="F3" s="89"/>
      <c r="G3" s="89"/>
      <c r="H3" s="90"/>
      <c r="I3" s="107"/>
      <c r="J3" s="172" t="s">
        <v>24</v>
      </c>
      <c r="K3" s="173"/>
      <c r="L3" s="173"/>
      <c r="M3" s="173"/>
      <c r="N3" s="173"/>
      <c r="O3" s="173"/>
      <c r="P3" s="174"/>
      <c r="Q3" s="110"/>
      <c r="R3" s="88" t="s">
        <v>42</v>
      </c>
      <c r="S3" s="89"/>
      <c r="T3" s="89"/>
      <c r="U3" s="89"/>
      <c r="V3" s="89"/>
      <c r="W3" s="89"/>
      <c r="X3" s="90"/>
      <c r="Y3" s="34"/>
      <c r="Z3" s="88" t="s">
        <v>60</v>
      </c>
      <c r="AA3" s="89"/>
      <c r="AB3" s="89"/>
      <c r="AC3" s="89"/>
      <c r="AD3" s="89"/>
      <c r="AE3" s="89"/>
      <c r="AF3" s="90"/>
      <c r="AG3" s="50"/>
      <c r="AH3" s="88" t="s">
        <v>77</v>
      </c>
      <c r="AI3" s="89"/>
      <c r="AJ3" s="89"/>
      <c r="AK3" s="89"/>
      <c r="AL3" s="89"/>
      <c r="AM3" s="89"/>
      <c r="AN3" s="90"/>
      <c r="AO3" s="50"/>
    </row>
    <row r="4" spans="1:41" ht="41.1" customHeight="1" x14ac:dyDescent="0.25">
      <c r="A4" s="3" t="s">
        <v>6</v>
      </c>
      <c r="B4" s="91" t="s">
        <v>16</v>
      </c>
      <c r="C4" s="92"/>
      <c r="D4" s="92"/>
      <c r="E4" s="92"/>
      <c r="F4" s="92"/>
      <c r="G4" s="92"/>
      <c r="H4" s="93"/>
      <c r="I4" s="107"/>
      <c r="J4" s="91" t="s">
        <v>25</v>
      </c>
      <c r="K4" s="92"/>
      <c r="L4" s="92"/>
      <c r="M4" s="92"/>
      <c r="N4" s="92"/>
      <c r="O4" s="92"/>
      <c r="P4" s="93"/>
      <c r="Q4" s="110"/>
      <c r="R4" s="91" t="s">
        <v>43</v>
      </c>
      <c r="S4" s="92"/>
      <c r="T4" s="92"/>
      <c r="U4" s="92"/>
      <c r="V4" s="92"/>
      <c r="W4" s="92"/>
      <c r="X4" s="93"/>
      <c r="Y4" s="32"/>
      <c r="Z4" s="91" t="s">
        <v>61</v>
      </c>
      <c r="AA4" s="92"/>
      <c r="AB4" s="92"/>
      <c r="AC4" s="92"/>
      <c r="AD4" s="92"/>
      <c r="AE4" s="92"/>
      <c r="AF4" s="93"/>
      <c r="AG4" s="50"/>
      <c r="AH4" s="91" t="s">
        <v>79</v>
      </c>
      <c r="AI4" s="92"/>
      <c r="AJ4" s="92"/>
      <c r="AK4" s="92"/>
      <c r="AL4" s="92"/>
      <c r="AM4" s="92"/>
      <c r="AN4" s="93"/>
      <c r="AO4" s="50"/>
    </row>
    <row r="5" spans="1:41" ht="168" customHeight="1" x14ac:dyDescent="0.25">
      <c r="A5" s="13" t="s">
        <v>7</v>
      </c>
      <c r="B5" s="91" t="s">
        <v>17</v>
      </c>
      <c r="C5" s="92"/>
      <c r="D5" s="92"/>
      <c r="E5" s="92"/>
      <c r="F5" s="92"/>
      <c r="G5" s="92"/>
      <c r="H5" s="93"/>
      <c r="I5" s="107"/>
      <c r="J5" s="91" t="s">
        <v>47</v>
      </c>
      <c r="K5" s="92"/>
      <c r="L5" s="92"/>
      <c r="M5" s="92"/>
      <c r="N5" s="92"/>
      <c r="O5" s="92"/>
      <c r="P5" s="93"/>
      <c r="Q5" s="110"/>
      <c r="R5" s="91" t="s">
        <v>44</v>
      </c>
      <c r="S5" s="92"/>
      <c r="T5" s="92"/>
      <c r="U5" s="92"/>
      <c r="V5" s="92"/>
      <c r="W5" s="92"/>
      <c r="X5" s="93"/>
      <c r="Y5" s="32"/>
      <c r="Z5" s="91" t="s">
        <v>62</v>
      </c>
      <c r="AA5" s="92"/>
      <c r="AB5" s="92"/>
      <c r="AC5" s="92"/>
      <c r="AD5" s="92"/>
      <c r="AE5" s="92"/>
      <c r="AF5" s="93"/>
      <c r="AG5" s="50"/>
      <c r="AH5" s="91" t="s">
        <v>82</v>
      </c>
      <c r="AI5" s="92"/>
      <c r="AJ5" s="92"/>
      <c r="AK5" s="92"/>
      <c r="AL5" s="92"/>
      <c r="AM5" s="92"/>
      <c r="AN5" s="93"/>
      <c r="AO5" s="50"/>
    </row>
    <row r="6" spans="1:41" ht="15.6" customHeight="1" x14ac:dyDescent="0.25">
      <c r="A6" s="3" t="s">
        <v>0</v>
      </c>
      <c r="B6" s="94" t="s">
        <v>18</v>
      </c>
      <c r="C6" s="95"/>
      <c r="D6" s="95"/>
      <c r="E6" s="95"/>
      <c r="F6" s="95"/>
      <c r="G6" s="95"/>
      <c r="H6" s="96"/>
      <c r="I6" s="107"/>
      <c r="J6" s="94" t="s">
        <v>26</v>
      </c>
      <c r="K6" s="95"/>
      <c r="L6" s="95"/>
      <c r="M6" s="95"/>
      <c r="N6" s="95"/>
      <c r="O6" s="95"/>
      <c r="P6" s="96"/>
      <c r="Q6" s="110"/>
      <c r="R6" s="94" t="s">
        <v>45</v>
      </c>
      <c r="S6" s="95"/>
      <c r="T6" s="95"/>
      <c r="U6" s="95"/>
      <c r="V6" s="95"/>
      <c r="W6" s="95"/>
      <c r="X6" s="96"/>
      <c r="Y6" s="33"/>
      <c r="Z6" s="94" t="s">
        <v>63</v>
      </c>
      <c r="AA6" s="95"/>
      <c r="AB6" s="95"/>
      <c r="AC6" s="95"/>
      <c r="AD6" s="95"/>
      <c r="AE6" s="95"/>
      <c r="AF6" s="96"/>
      <c r="AG6" s="50"/>
      <c r="AH6" s="94" t="s">
        <v>80</v>
      </c>
      <c r="AI6" s="95"/>
      <c r="AJ6" s="95"/>
      <c r="AK6" s="95"/>
      <c r="AL6" s="95"/>
      <c r="AM6" s="95"/>
      <c r="AN6" s="96"/>
      <c r="AO6" s="50"/>
    </row>
    <row r="7" spans="1:41" ht="15.6" customHeight="1" x14ac:dyDescent="0.25">
      <c r="A7" s="3" t="s">
        <v>1</v>
      </c>
      <c r="B7" s="91" t="s">
        <v>71</v>
      </c>
      <c r="C7" s="92"/>
      <c r="D7" s="92"/>
      <c r="E7" s="92"/>
      <c r="F7" s="92"/>
      <c r="G7" s="92"/>
      <c r="H7" s="93"/>
      <c r="I7" s="107"/>
      <c r="J7" s="91" t="s">
        <v>49</v>
      </c>
      <c r="K7" s="92"/>
      <c r="L7" s="92"/>
      <c r="M7" s="92"/>
      <c r="N7" s="92"/>
      <c r="O7" s="92"/>
      <c r="P7" s="93"/>
      <c r="Q7" s="110"/>
      <c r="R7" s="91" t="s">
        <v>71</v>
      </c>
      <c r="S7" s="92"/>
      <c r="T7" s="92"/>
      <c r="U7" s="92"/>
      <c r="V7" s="92"/>
      <c r="W7" s="92"/>
      <c r="X7" s="93"/>
      <c r="Y7" s="32"/>
      <c r="Z7" s="91" t="s">
        <v>71</v>
      </c>
      <c r="AA7" s="92"/>
      <c r="AB7" s="92"/>
      <c r="AC7" s="92"/>
      <c r="AD7" s="92"/>
      <c r="AE7" s="92"/>
      <c r="AF7" s="93"/>
      <c r="AG7" s="50"/>
      <c r="AH7" s="91" t="s">
        <v>81</v>
      </c>
      <c r="AI7" s="92"/>
      <c r="AJ7" s="92"/>
      <c r="AK7" s="92"/>
      <c r="AL7" s="92"/>
      <c r="AM7" s="92"/>
      <c r="AN7" s="93"/>
      <c r="AO7" s="50"/>
    </row>
    <row r="8" spans="1:41" ht="79.5" customHeight="1" x14ac:dyDescent="0.25">
      <c r="A8" s="3" t="s">
        <v>2</v>
      </c>
      <c r="B8" s="91" t="s">
        <v>65</v>
      </c>
      <c r="C8" s="92"/>
      <c r="D8" s="92"/>
      <c r="E8" s="92"/>
      <c r="F8" s="92"/>
      <c r="G8" s="92"/>
      <c r="H8" s="93"/>
      <c r="I8" s="107"/>
      <c r="J8" s="91" t="s">
        <v>115</v>
      </c>
      <c r="K8" s="92"/>
      <c r="L8" s="92"/>
      <c r="M8" s="92"/>
      <c r="N8" s="92"/>
      <c r="O8" s="92"/>
      <c r="P8" s="93"/>
      <c r="Q8" s="110"/>
      <c r="R8" s="91" t="s">
        <v>66</v>
      </c>
      <c r="S8" s="92"/>
      <c r="T8" s="92"/>
      <c r="U8" s="92"/>
      <c r="V8" s="92"/>
      <c r="W8" s="92"/>
      <c r="X8" s="93"/>
      <c r="Y8" s="32"/>
      <c r="Z8" s="91" t="s">
        <v>74</v>
      </c>
      <c r="AA8" s="92"/>
      <c r="AB8" s="92"/>
      <c r="AC8" s="92"/>
      <c r="AD8" s="92"/>
      <c r="AE8" s="92"/>
      <c r="AF8" s="93"/>
      <c r="AG8" s="50"/>
      <c r="AH8" s="91" t="s">
        <v>117</v>
      </c>
      <c r="AI8" s="92"/>
      <c r="AJ8" s="92"/>
      <c r="AK8" s="92"/>
      <c r="AL8" s="92"/>
      <c r="AM8" s="92"/>
      <c r="AN8" s="93"/>
      <c r="AO8" s="50"/>
    </row>
    <row r="9" spans="1:41" ht="64.5" customHeight="1" x14ac:dyDescent="0.25">
      <c r="A9" s="3" t="s">
        <v>8</v>
      </c>
      <c r="B9" s="91" t="s">
        <v>68</v>
      </c>
      <c r="C9" s="92"/>
      <c r="D9" s="92"/>
      <c r="E9" s="92"/>
      <c r="F9" s="92"/>
      <c r="G9" s="92"/>
      <c r="H9" s="93"/>
      <c r="I9" s="107"/>
      <c r="J9" s="91" t="s">
        <v>116</v>
      </c>
      <c r="K9" s="92"/>
      <c r="L9" s="92"/>
      <c r="M9" s="92"/>
      <c r="N9" s="92"/>
      <c r="O9" s="92"/>
      <c r="P9" s="93"/>
      <c r="Q9" s="110"/>
      <c r="R9" s="91" t="s">
        <v>70</v>
      </c>
      <c r="S9" s="92"/>
      <c r="T9" s="92"/>
      <c r="U9" s="92"/>
      <c r="V9" s="92"/>
      <c r="W9" s="92"/>
      <c r="X9" s="93"/>
      <c r="Y9" s="32"/>
      <c r="Z9" s="91" t="s">
        <v>75</v>
      </c>
      <c r="AA9" s="92"/>
      <c r="AB9" s="92"/>
      <c r="AC9" s="92"/>
      <c r="AD9" s="92"/>
      <c r="AE9" s="92"/>
      <c r="AF9" s="93"/>
      <c r="AG9" s="50"/>
      <c r="AH9" s="91" t="s">
        <v>118</v>
      </c>
      <c r="AI9" s="92"/>
      <c r="AJ9" s="92"/>
      <c r="AK9" s="92"/>
      <c r="AL9" s="92"/>
      <c r="AM9" s="92"/>
      <c r="AN9" s="93"/>
      <c r="AO9" s="50"/>
    </row>
    <row r="10" spans="1:41" s="5" customFormat="1" ht="30.95" customHeight="1" x14ac:dyDescent="0.25">
      <c r="A10" s="17" t="s">
        <v>9</v>
      </c>
      <c r="B10" s="126" t="s">
        <v>32</v>
      </c>
      <c r="C10" s="128" t="s">
        <v>33</v>
      </c>
      <c r="D10" s="128" t="s">
        <v>1</v>
      </c>
      <c r="E10" s="128" t="s">
        <v>23</v>
      </c>
      <c r="F10" s="130" t="s">
        <v>34</v>
      </c>
      <c r="G10" s="131"/>
      <c r="H10" s="132"/>
      <c r="I10" s="107"/>
      <c r="J10" s="175" t="s">
        <v>32</v>
      </c>
      <c r="K10" s="175" t="s">
        <v>36</v>
      </c>
      <c r="L10" s="175" t="s">
        <v>1</v>
      </c>
      <c r="M10" s="175" t="s">
        <v>23</v>
      </c>
      <c r="N10" s="130" t="s">
        <v>34</v>
      </c>
      <c r="O10" s="131"/>
      <c r="P10" s="132"/>
      <c r="Q10" s="110"/>
      <c r="R10" s="126" t="s">
        <v>32</v>
      </c>
      <c r="S10" s="128" t="s">
        <v>33</v>
      </c>
      <c r="T10" s="128" t="s">
        <v>1</v>
      </c>
      <c r="U10" s="128" t="s">
        <v>23</v>
      </c>
      <c r="V10" s="130" t="s">
        <v>34</v>
      </c>
      <c r="W10" s="131"/>
      <c r="X10" s="132"/>
      <c r="Y10" s="43"/>
      <c r="Z10" s="126" t="s">
        <v>32</v>
      </c>
      <c r="AA10" s="128" t="s">
        <v>33</v>
      </c>
      <c r="AB10" s="128" t="s">
        <v>1</v>
      </c>
      <c r="AC10" s="128" t="s">
        <v>23</v>
      </c>
      <c r="AD10" s="130" t="s">
        <v>34</v>
      </c>
      <c r="AE10" s="131"/>
      <c r="AF10" s="132"/>
      <c r="AG10" s="51"/>
      <c r="AH10" s="97" t="s">
        <v>64</v>
      </c>
      <c r="AI10" s="98"/>
      <c r="AJ10" s="98"/>
      <c r="AK10" s="98"/>
      <c r="AL10" s="98"/>
      <c r="AM10" s="98"/>
      <c r="AN10" s="99"/>
      <c r="AO10" s="51"/>
    </row>
    <row r="11" spans="1:41" s="5" customFormat="1" ht="33" customHeight="1" x14ac:dyDescent="0.25">
      <c r="A11" s="18"/>
      <c r="B11" s="127"/>
      <c r="C11" s="129"/>
      <c r="D11" s="129"/>
      <c r="E11" s="129"/>
      <c r="F11" s="20" t="s">
        <v>35</v>
      </c>
      <c r="G11" s="20" t="s">
        <v>1</v>
      </c>
      <c r="H11" s="20" t="s">
        <v>23</v>
      </c>
      <c r="I11" s="107"/>
      <c r="J11" s="176"/>
      <c r="K11" s="176"/>
      <c r="L11" s="176"/>
      <c r="M11" s="176"/>
      <c r="N11" s="20" t="s">
        <v>35</v>
      </c>
      <c r="O11" s="20" t="s">
        <v>1</v>
      </c>
      <c r="P11" s="20" t="s">
        <v>23</v>
      </c>
      <c r="Q11" s="110"/>
      <c r="R11" s="127"/>
      <c r="S11" s="129"/>
      <c r="T11" s="129"/>
      <c r="U11" s="129"/>
      <c r="V11" s="20" t="s">
        <v>35</v>
      </c>
      <c r="W11" s="20" t="s">
        <v>1</v>
      </c>
      <c r="X11" s="20" t="s">
        <v>23</v>
      </c>
      <c r="Y11" s="40"/>
      <c r="Z11" s="127"/>
      <c r="AA11" s="129"/>
      <c r="AB11" s="129"/>
      <c r="AC11" s="129"/>
      <c r="AD11" s="20" t="s">
        <v>35</v>
      </c>
      <c r="AE11" s="20" t="s">
        <v>1</v>
      </c>
      <c r="AF11" s="20" t="s">
        <v>23</v>
      </c>
      <c r="AG11" s="51"/>
      <c r="AH11" s="100"/>
      <c r="AI11" s="101"/>
      <c r="AJ11" s="101"/>
      <c r="AK11" s="101"/>
      <c r="AL11" s="101"/>
      <c r="AM11" s="101"/>
      <c r="AN11" s="102"/>
      <c r="AO11" s="51"/>
    </row>
    <row r="12" spans="1:41" s="5" customFormat="1" ht="15.75" x14ac:dyDescent="0.25">
      <c r="A12" s="18"/>
      <c r="B12" s="133" t="s">
        <v>37</v>
      </c>
      <c r="C12" s="134"/>
      <c r="D12" s="134"/>
      <c r="E12" s="134"/>
      <c r="F12" s="134"/>
      <c r="G12" s="134"/>
      <c r="H12" s="135"/>
      <c r="I12" s="107"/>
      <c r="J12" s="20"/>
      <c r="K12" s="133" t="s">
        <v>37</v>
      </c>
      <c r="L12" s="134"/>
      <c r="M12" s="134"/>
      <c r="N12" s="134"/>
      <c r="O12" s="134"/>
      <c r="P12" s="135"/>
      <c r="Q12" s="110"/>
      <c r="R12" s="133" t="s">
        <v>37</v>
      </c>
      <c r="S12" s="134"/>
      <c r="T12" s="134"/>
      <c r="U12" s="134"/>
      <c r="V12" s="134"/>
      <c r="W12" s="134"/>
      <c r="X12" s="135"/>
      <c r="Y12" s="35"/>
      <c r="Z12" s="133" t="s">
        <v>37</v>
      </c>
      <c r="AA12" s="134"/>
      <c r="AB12" s="134"/>
      <c r="AC12" s="134"/>
      <c r="AD12" s="134"/>
      <c r="AE12" s="134"/>
      <c r="AF12" s="135"/>
      <c r="AG12" s="51"/>
      <c r="AH12" s="100"/>
      <c r="AI12" s="101"/>
      <c r="AJ12" s="101"/>
      <c r="AK12" s="101"/>
      <c r="AL12" s="101"/>
      <c r="AM12" s="101"/>
      <c r="AN12" s="102"/>
      <c r="AO12" s="51"/>
    </row>
    <row r="13" spans="1:41" s="5" customFormat="1" ht="38.25" customHeight="1" x14ac:dyDescent="0.25">
      <c r="A13" s="18"/>
      <c r="B13" s="12" t="s">
        <v>46</v>
      </c>
      <c r="C13" s="21">
        <v>0.29751131221719462</v>
      </c>
      <c r="D13" s="21">
        <v>0.40486051463231898</v>
      </c>
      <c r="E13" s="21">
        <v>0.30084508625404993</v>
      </c>
      <c r="F13" s="22">
        <v>12975.113122171946</v>
      </c>
      <c r="G13" s="22">
        <v>14048.605146323189</v>
      </c>
      <c r="H13" s="22">
        <v>13008.4508625405</v>
      </c>
      <c r="I13" s="107"/>
      <c r="J13" s="26" t="s">
        <v>29</v>
      </c>
      <c r="K13" s="21">
        <v>6.4715675575613821E-2</v>
      </c>
      <c r="L13" s="21">
        <v>6.862898655209615E-2</v>
      </c>
      <c r="M13" s="21">
        <v>7.3232385864454894E-2</v>
      </c>
      <c r="N13" s="57">
        <v>10012.411225452857</v>
      </c>
      <c r="O13" s="57">
        <v>10013.161723448347</v>
      </c>
      <c r="P13" s="57">
        <v>10014.044567152087</v>
      </c>
      <c r="Q13" s="110"/>
      <c r="R13" s="12" t="s">
        <v>46</v>
      </c>
      <c r="S13" s="21">
        <v>0.32284263959390858</v>
      </c>
      <c r="T13" s="21">
        <v>0.40486051463231898</v>
      </c>
      <c r="U13" s="21">
        <v>0.30084508625404993</v>
      </c>
      <c r="V13" s="57">
        <v>13228.426395939086</v>
      </c>
      <c r="W13" s="57">
        <v>14048.605146323189</v>
      </c>
      <c r="X13" s="57">
        <v>13008.4508625405</v>
      </c>
      <c r="Y13" s="22"/>
      <c r="Z13" s="12" t="s">
        <v>50</v>
      </c>
      <c r="AA13" s="21">
        <v>0.42140760012120054</v>
      </c>
      <c r="AB13" s="21">
        <v>0.34911421736441522</v>
      </c>
      <c r="AC13" s="21">
        <v>0.28106087900833548</v>
      </c>
      <c r="AD13" s="22">
        <v>12112.810707456978</v>
      </c>
      <c r="AE13" s="22">
        <v>11750.353473361314</v>
      </c>
      <c r="AF13" s="22">
        <v>11409.154544069188</v>
      </c>
      <c r="AG13" s="51"/>
      <c r="AH13" s="100"/>
      <c r="AI13" s="101"/>
      <c r="AJ13" s="101"/>
      <c r="AK13" s="101"/>
      <c r="AL13" s="101"/>
      <c r="AM13" s="101"/>
      <c r="AN13" s="102"/>
      <c r="AO13" s="51"/>
    </row>
    <row r="14" spans="1:41" s="5" customFormat="1" ht="30" x14ac:dyDescent="0.25">
      <c r="A14" s="18"/>
      <c r="B14" s="12" t="s">
        <v>31</v>
      </c>
      <c r="C14" s="21">
        <v>6.5761081235916174E-2</v>
      </c>
      <c r="D14" s="21">
        <v>0.15848751682741735</v>
      </c>
      <c r="E14" s="21">
        <v>0.13224138981364186</v>
      </c>
      <c r="F14" s="22">
        <v>11470</v>
      </c>
      <c r="G14" s="22">
        <v>13727.303215300399</v>
      </c>
      <c r="H14" s="22">
        <v>13066.330234307356</v>
      </c>
      <c r="I14" s="107"/>
      <c r="J14" s="27" t="s">
        <v>30</v>
      </c>
      <c r="K14" s="21">
        <v>6.3524817355792143E-2</v>
      </c>
      <c r="L14" s="21">
        <v>6.7459955380797076E-2</v>
      </c>
      <c r="M14" s="21">
        <v>6.3928753971789737E-2</v>
      </c>
      <c r="N14" s="57">
        <v>10026.106089324297</v>
      </c>
      <c r="O14" s="57">
        <v>10027.723269334574</v>
      </c>
      <c r="P14" s="57">
        <v>10026.272090673338</v>
      </c>
      <c r="Q14" s="110"/>
      <c r="R14" s="12" t="s">
        <v>31</v>
      </c>
      <c r="S14" s="21">
        <v>0.23090684428554464</v>
      </c>
      <c r="T14" s="21">
        <v>0.24850260337280528</v>
      </c>
      <c r="U14" s="21">
        <v>0.18913706623999604</v>
      </c>
      <c r="V14" s="57">
        <v>13030</v>
      </c>
      <c r="W14" s="57">
        <v>13267.757385282817</v>
      </c>
      <c r="X14" s="57">
        <v>12469.338094363704</v>
      </c>
      <c r="Y14" s="22"/>
      <c r="Z14" s="12" t="s">
        <v>31</v>
      </c>
      <c r="AA14" s="21">
        <v>0.36094444444444435</v>
      </c>
      <c r="AB14" s="21">
        <v>0.30816245736933562</v>
      </c>
      <c r="AC14" s="21">
        <v>0.21451945166619388</v>
      </c>
      <c r="AD14" s="22">
        <v>12670</v>
      </c>
      <c r="AE14" s="22">
        <v>12279.557903827963</v>
      </c>
      <c r="AF14" s="22">
        <v>11586.856217804721</v>
      </c>
      <c r="AG14" s="51"/>
      <c r="AH14" s="100"/>
      <c r="AI14" s="101"/>
      <c r="AJ14" s="101"/>
      <c r="AK14" s="101"/>
      <c r="AL14" s="101"/>
      <c r="AM14" s="101"/>
      <c r="AN14" s="102"/>
      <c r="AO14" s="51"/>
    </row>
    <row r="15" spans="1:41" s="5" customFormat="1" ht="30.95" customHeight="1" x14ac:dyDescent="0.25">
      <c r="A15" s="18"/>
      <c r="B15" s="136" t="s">
        <v>38</v>
      </c>
      <c r="C15" s="137"/>
      <c r="D15" s="137"/>
      <c r="E15" s="137"/>
      <c r="F15" s="137"/>
      <c r="G15" s="137"/>
      <c r="H15" s="138"/>
      <c r="I15" s="107"/>
      <c r="J15" s="27" t="s">
        <v>41</v>
      </c>
      <c r="K15" s="21">
        <v>6.2194785758391394E-2</v>
      </c>
      <c r="L15" s="21">
        <v>6.6356587982913259E-2</v>
      </c>
      <c r="M15" s="21">
        <v>7.2352040382270305E-2</v>
      </c>
      <c r="N15" s="57">
        <v>10051.119001993198</v>
      </c>
      <c r="O15" s="57">
        <v>10054.539661355819</v>
      </c>
      <c r="P15" s="57">
        <v>10059.467430451181</v>
      </c>
      <c r="Q15" s="110"/>
      <c r="R15" s="136" t="s">
        <v>38</v>
      </c>
      <c r="S15" s="137"/>
      <c r="T15" s="137"/>
      <c r="U15" s="137"/>
      <c r="V15" s="137"/>
      <c r="W15" s="137"/>
      <c r="X15" s="138"/>
      <c r="Y15" s="41"/>
      <c r="Z15" s="136" t="s">
        <v>38</v>
      </c>
      <c r="AA15" s="137"/>
      <c r="AB15" s="137"/>
      <c r="AC15" s="137"/>
      <c r="AD15" s="137"/>
      <c r="AE15" s="137"/>
      <c r="AF15" s="138"/>
      <c r="AG15" s="51"/>
      <c r="AH15" s="100"/>
      <c r="AI15" s="101"/>
      <c r="AJ15" s="101"/>
      <c r="AK15" s="101"/>
      <c r="AL15" s="101"/>
      <c r="AM15" s="101"/>
      <c r="AN15" s="102"/>
      <c r="AO15" s="51"/>
    </row>
    <row r="16" spans="1:41" s="5" customFormat="1" ht="30.95" customHeight="1" x14ac:dyDescent="0.25">
      <c r="A16" s="18"/>
      <c r="B16" s="139"/>
      <c r="C16" s="140"/>
      <c r="D16" s="140"/>
      <c r="E16" s="140"/>
      <c r="F16" s="140"/>
      <c r="G16" s="140"/>
      <c r="H16" s="141"/>
      <c r="I16" s="107"/>
      <c r="J16" s="27" t="s">
        <v>46</v>
      </c>
      <c r="K16" s="21">
        <v>6.4752173036736638E-2</v>
      </c>
      <c r="L16" s="21">
        <v>6.8540234639647757E-2</v>
      </c>
      <c r="M16" s="21">
        <v>7.231288476158948E-2</v>
      </c>
      <c r="N16" s="57">
        <v>10647.521730367367</v>
      </c>
      <c r="O16" s="57">
        <v>10685.402346396477</v>
      </c>
      <c r="P16" s="57">
        <v>10723.128847615895</v>
      </c>
      <c r="Q16" s="110"/>
      <c r="R16" s="139"/>
      <c r="S16" s="140"/>
      <c r="T16" s="140"/>
      <c r="U16" s="140"/>
      <c r="V16" s="140"/>
      <c r="W16" s="140"/>
      <c r="X16" s="141"/>
      <c r="Y16" s="42"/>
      <c r="Z16" s="139"/>
      <c r="AA16" s="140"/>
      <c r="AB16" s="140"/>
      <c r="AC16" s="140"/>
      <c r="AD16" s="140"/>
      <c r="AE16" s="140"/>
      <c r="AF16" s="141"/>
      <c r="AG16" s="51"/>
      <c r="AH16" s="100"/>
      <c r="AI16" s="101"/>
      <c r="AJ16" s="101"/>
      <c r="AK16" s="101"/>
      <c r="AL16" s="101"/>
      <c r="AM16" s="101"/>
      <c r="AN16" s="102"/>
      <c r="AO16" s="51"/>
    </row>
    <row r="17" spans="1:41" s="5" customFormat="1" ht="32.25" customHeight="1" x14ac:dyDescent="0.25">
      <c r="A17" s="18"/>
      <c r="B17" s="6" t="s">
        <v>46</v>
      </c>
      <c r="C17" s="21">
        <v>0.31666666666666665</v>
      </c>
      <c r="D17" s="21">
        <v>0.40486051463231898</v>
      </c>
      <c r="E17" s="21">
        <v>0.30084508625404993</v>
      </c>
      <c r="F17" s="56">
        <v>13166.666666666666</v>
      </c>
      <c r="G17" s="57">
        <v>14048.605146323189</v>
      </c>
      <c r="H17" s="57">
        <v>13008.4508625405</v>
      </c>
      <c r="I17" s="107"/>
      <c r="J17" s="23" t="s">
        <v>31</v>
      </c>
      <c r="K17" s="24">
        <v>6.3833605530029924E-2</v>
      </c>
      <c r="L17" s="24">
        <v>6.6913502788483514E-2</v>
      </c>
      <c r="M17" s="25">
        <v>7.1194841325463498E-2</v>
      </c>
      <c r="N17" s="57">
        <v>10951.253999999999</v>
      </c>
      <c r="O17" s="57">
        <v>10997.843985386597</v>
      </c>
      <c r="P17" s="57">
        <v>11062.713043152835</v>
      </c>
      <c r="Q17" s="110"/>
      <c r="R17" s="12" t="s">
        <v>46</v>
      </c>
      <c r="S17" s="21">
        <v>0.34277047522750248</v>
      </c>
      <c r="T17" s="21">
        <v>0.40486051463231898</v>
      </c>
      <c r="U17" s="21">
        <v>0.30084508625404993</v>
      </c>
      <c r="V17" s="57">
        <v>13427.704752275025</v>
      </c>
      <c r="W17" s="57">
        <v>14048.605146323189</v>
      </c>
      <c r="X17" s="57">
        <v>13008.4508625405</v>
      </c>
      <c r="Y17" s="22"/>
      <c r="Z17" s="12" t="s">
        <v>50</v>
      </c>
      <c r="AA17" s="21">
        <v>0.43689825657038794</v>
      </c>
      <c r="AB17" s="21">
        <v>0.34911421736441522</v>
      </c>
      <c r="AC17" s="21">
        <v>0.28106087900833548</v>
      </c>
      <c r="AD17" s="57">
        <v>12190.476190476191</v>
      </c>
      <c r="AE17" s="57">
        <v>11750.353473361314</v>
      </c>
      <c r="AF17" s="57">
        <v>11409.154544069188</v>
      </c>
      <c r="AG17" s="51"/>
      <c r="AH17" s="100"/>
      <c r="AI17" s="101"/>
      <c r="AJ17" s="101"/>
      <c r="AK17" s="101"/>
      <c r="AL17" s="101"/>
      <c r="AM17" s="101"/>
      <c r="AN17" s="102"/>
      <c r="AO17" s="51"/>
    </row>
    <row r="18" spans="1:41" s="5" customFormat="1" ht="30" x14ac:dyDescent="0.25">
      <c r="A18" s="18"/>
      <c r="B18" s="6" t="s">
        <v>31</v>
      </c>
      <c r="C18" s="21">
        <v>8.2014488587440981E-2</v>
      </c>
      <c r="D18" s="21">
        <v>0.15848751682741735</v>
      </c>
      <c r="E18" s="21">
        <v>0.13224138981364186</v>
      </c>
      <c r="F18" s="56">
        <v>11850</v>
      </c>
      <c r="G18" s="57">
        <v>13727.303215300399</v>
      </c>
      <c r="H18" s="57">
        <v>13066.330234307356</v>
      </c>
      <c r="I18" s="107"/>
      <c r="J18" s="11"/>
      <c r="K18" s="133" t="s">
        <v>38</v>
      </c>
      <c r="L18" s="134"/>
      <c r="M18" s="134"/>
      <c r="N18" s="134"/>
      <c r="O18" s="134"/>
      <c r="P18" s="135"/>
      <c r="Q18" s="110"/>
      <c r="R18" s="6" t="s">
        <v>31</v>
      </c>
      <c r="S18" s="21">
        <v>0.24940680013685634</v>
      </c>
      <c r="T18" s="21">
        <v>0.24850260337280528</v>
      </c>
      <c r="U18" s="21">
        <v>0.18913706623999604</v>
      </c>
      <c r="V18" s="57">
        <v>13279.999999999998</v>
      </c>
      <c r="W18" s="57">
        <v>13267.757385282817</v>
      </c>
      <c r="X18" s="57">
        <v>12469.338094363704</v>
      </c>
      <c r="Y18" s="22"/>
      <c r="Z18" s="6" t="s">
        <v>31</v>
      </c>
      <c r="AA18" s="21">
        <v>0.37851851851851853</v>
      </c>
      <c r="AB18" s="21">
        <v>0.30816245736933562</v>
      </c>
      <c r="AC18" s="21">
        <v>0.21451945166619388</v>
      </c>
      <c r="AD18" s="57">
        <v>12800</v>
      </c>
      <c r="AE18" s="57">
        <v>12279.557903827963</v>
      </c>
      <c r="AF18" s="57">
        <v>11586.856217804721</v>
      </c>
      <c r="AG18" s="51"/>
      <c r="AH18" s="100"/>
      <c r="AI18" s="101"/>
      <c r="AJ18" s="101"/>
      <c r="AK18" s="101"/>
      <c r="AL18" s="101"/>
      <c r="AM18" s="101"/>
      <c r="AN18" s="102"/>
      <c r="AO18" s="51"/>
    </row>
    <row r="19" spans="1:41" s="5" customFormat="1" ht="30" x14ac:dyDescent="0.25">
      <c r="A19" s="18"/>
      <c r="B19" s="6"/>
      <c r="C19" s="9"/>
      <c r="D19" s="9"/>
      <c r="E19" s="9"/>
      <c r="F19" s="11"/>
      <c r="G19" s="28"/>
      <c r="H19" s="28"/>
      <c r="I19" s="107"/>
      <c r="J19" s="26" t="s">
        <v>29</v>
      </c>
      <c r="K19" s="21">
        <v>6.6714256060423915E-2</v>
      </c>
      <c r="L19" s="21">
        <v>6.862898655209615E-2</v>
      </c>
      <c r="M19" s="21">
        <v>7.3232385864454894E-2</v>
      </c>
      <c r="N19" s="57">
        <v>10012.794514860903</v>
      </c>
      <c r="O19" s="57">
        <v>10013.161723448347</v>
      </c>
      <c r="P19" s="57">
        <v>10014.044567152087</v>
      </c>
      <c r="Q19" s="110"/>
      <c r="R19" s="6"/>
      <c r="S19" s="21"/>
      <c r="T19" s="21"/>
      <c r="U19" s="21"/>
      <c r="V19" s="23"/>
      <c r="W19" s="22"/>
      <c r="X19" s="22"/>
      <c r="Y19" s="28"/>
      <c r="Z19" s="6"/>
      <c r="AA19" s="21"/>
      <c r="AB19" s="21"/>
      <c r="AC19" s="21"/>
      <c r="AD19" s="23"/>
      <c r="AE19" s="22"/>
      <c r="AF19" s="22"/>
      <c r="AG19" s="51"/>
      <c r="AH19" s="100"/>
      <c r="AI19" s="101"/>
      <c r="AJ19" s="101"/>
      <c r="AK19" s="101"/>
      <c r="AL19" s="101"/>
      <c r="AM19" s="101"/>
      <c r="AN19" s="102"/>
      <c r="AO19" s="51"/>
    </row>
    <row r="20" spans="1:41" s="5" customFormat="1" ht="30" x14ac:dyDescent="0.25">
      <c r="A20" s="18"/>
      <c r="B20" s="6"/>
      <c r="C20" s="9"/>
      <c r="D20" s="9"/>
      <c r="E20" s="9"/>
      <c r="F20" s="11"/>
      <c r="G20" s="10"/>
      <c r="H20" s="10"/>
      <c r="I20" s="107"/>
      <c r="J20" s="27" t="s">
        <v>30</v>
      </c>
      <c r="K20" s="21">
        <v>6.5534233295170274E-2</v>
      </c>
      <c r="L20" s="21">
        <v>6.7459955380797076E-2</v>
      </c>
      <c r="M20" s="21">
        <v>6.3928753971789737E-2</v>
      </c>
      <c r="N20" s="57">
        <v>10026.931876696646</v>
      </c>
      <c r="O20" s="57">
        <v>10027.723269334574</v>
      </c>
      <c r="P20" s="57">
        <v>10026.272090673338</v>
      </c>
      <c r="Q20" s="110"/>
      <c r="R20" s="6"/>
      <c r="S20" s="9"/>
      <c r="T20" s="9"/>
      <c r="U20" s="9"/>
      <c r="V20" s="11"/>
      <c r="W20" s="10"/>
      <c r="X20" s="10"/>
      <c r="Y20" s="10"/>
      <c r="Z20" s="6"/>
      <c r="AA20" s="9"/>
      <c r="AB20" s="9"/>
      <c r="AC20" s="9"/>
      <c r="AD20" s="11"/>
      <c r="AE20" s="10"/>
      <c r="AF20" s="10"/>
      <c r="AG20" s="51"/>
      <c r="AH20" s="100"/>
      <c r="AI20" s="101"/>
      <c r="AJ20" s="101"/>
      <c r="AK20" s="101"/>
      <c r="AL20" s="101"/>
      <c r="AM20" s="101"/>
      <c r="AN20" s="102"/>
      <c r="AO20" s="51"/>
    </row>
    <row r="21" spans="1:41" s="5" customFormat="1" ht="30" x14ac:dyDescent="0.25">
      <c r="A21" s="18"/>
      <c r="B21" s="6"/>
      <c r="C21" s="9"/>
      <c r="D21" s="9"/>
      <c r="E21" s="9"/>
      <c r="F21" s="11"/>
      <c r="G21" s="10"/>
      <c r="H21" s="10"/>
      <c r="I21" s="107"/>
      <c r="J21" s="27" t="s">
        <v>41</v>
      </c>
      <c r="K21" s="21">
        <v>6.4204903308236291E-2</v>
      </c>
      <c r="L21" s="21">
        <v>6.6356587982913259E-2</v>
      </c>
      <c r="M21" s="21">
        <v>7.2352040382270305E-2</v>
      </c>
      <c r="N21" s="57">
        <v>10052.77115340403</v>
      </c>
      <c r="O21" s="57">
        <v>10054.539661355819</v>
      </c>
      <c r="P21" s="57">
        <v>10059.467430451181</v>
      </c>
      <c r="Q21" s="110"/>
      <c r="R21" s="6"/>
      <c r="S21" s="9"/>
      <c r="T21" s="9"/>
      <c r="U21" s="9"/>
      <c r="V21" s="11"/>
      <c r="W21" s="10"/>
      <c r="X21" s="10"/>
      <c r="Y21" s="10"/>
      <c r="Z21" s="6"/>
      <c r="AA21" s="9"/>
      <c r="AB21" s="9"/>
      <c r="AC21" s="9"/>
      <c r="AD21" s="11"/>
      <c r="AE21" s="10"/>
      <c r="AF21" s="10"/>
      <c r="AG21" s="51"/>
      <c r="AH21" s="100"/>
      <c r="AI21" s="101"/>
      <c r="AJ21" s="101"/>
      <c r="AK21" s="101"/>
      <c r="AL21" s="101"/>
      <c r="AM21" s="101"/>
      <c r="AN21" s="102"/>
      <c r="AO21" s="51"/>
    </row>
    <row r="22" spans="1:41" s="5" customFormat="1" ht="30" x14ac:dyDescent="0.25">
      <c r="A22" s="18"/>
      <c r="B22" s="6"/>
      <c r="C22" s="9"/>
      <c r="D22" s="9"/>
      <c r="E22" s="9"/>
      <c r="F22" s="11"/>
      <c r="G22" s="10"/>
      <c r="H22" s="10"/>
      <c r="I22" s="107"/>
      <c r="J22" s="27" t="s">
        <v>46</v>
      </c>
      <c r="K22" s="21">
        <v>6.7345607630145077E-2</v>
      </c>
      <c r="L22" s="21">
        <v>6.8540234639647757E-2</v>
      </c>
      <c r="M22" s="21">
        <v>7.231288476158948E-2</v>
      </c>
      <c r="N22" s="57">
        <v>10673.456076301451</v>
      </c>
      <c r="O22" s="57">
        <v>10685.402346396477</v>
      </c>
      <c r="P22" s="57">
        <v>10723.128847615895</v>
      </c>
      <c r="Q22" s="110"/>
      <c r="R22" s="6"/>
      <c r="S22" s="9"/>
      <c r="T22" s="9"/>
      <c r="U22" s="9"/>
      <c r="V22" s="11"/>
      <c r="W22" s="10"/>
      <c r="X22" s="10"/>
      <c r="Y22" s="10"/>
      <c r="Z22" s="6"/>
      <c r="AA22" s="9"/>
      <c r="AB22" s="9"/>
      <c r="AC22" s="9"/>
      <c r="AD22" s="11"/>
      <c r="AE22" s="10"/>
      <c r="AF22" s="10"/>
      <c r="AG22" s="51"/>
      <c r="AH22" s="100"/>
      <c r="AI22" s="101"/>
      <c r="AJ22" s="101"/>
      <c r="AK22" s="101"/>
      <c r="AL22" s="101"/>
      <c r="AM22" s="101"/>
      <c r="AN22" s="102"/>
      <c r="AO22" s="51"/>
    </row>
    <row r="23" spans="1:41" s="5" customFormat="1" ht="30" x14ac:dyDescent="0.25">
      <c r="A23" s="18"/>
      <c r="B23" s="6"/>
      <c r="C23" s="10"/>
      <c r="D23" s="10"/>
      <c r="E23" s="11"/>
      <c r="F23" s="11"/>
      <c r="G23" s="11"/>
      <c r="H23" s="11"/>
      <c r="I23" s="107"/>
      <c r="J23" s="23" t="s">
        <v>31</v>
      </c>
      <c r="K23" s="21">
        <v>6.6281271597319336E-2</v>
      </c>
      <c r="L23" s="24">
        <v>6.6913502788483514E-2</v>
      </c>
      <c r="M23" s="25">
        <v>7.1194841325463498E-2</v>
      </c>
      <c r="N23" s="57">
        <v>10988.275000000001</v>
      </c>
      <c r="O23" s="57">
        <v>10997.843985386597</v>
      </c>
      <c r="P23" s="57">
        <v>11062.713043152835</v>
      </c>
      <c r="Q23" s="110"/>
      <c r="R23" s="6"/>
      <c r="S23" s="10"/>
      <c r="T23" s="10"/>
      <c r="U23" s="11"/>
      <c r="V23" s="11"/>
      <c r="W23" s="11"/>
      <c r="X23" s="11"/>
      <c r="Y23" s="11"/>
      <c r="Z23" s="6"/>
      <c r="AA23" s="10"/>
      <c r="AB23" s="10"/>
      <c r="AC23" s="11"/>
      <c r="AD23" s="11"/>
      <c r="AE23" s="11"/>
      <c r="AF23" s="11"/>
      <c r="AG23" s="51"/>
      <c r="AH23" s="100"/>
      <c r="AI23" s="101"/>
      <c r="AJ23" s="101"/>
      <c r="AK23" s="101"/>
      <c r="AL23" s="101"/>
      <c r="AM23" s="101"/>
      <c r="AN23" s="102"/>
      <c r="AO23" s="51"/>
    </row>
    <row r="24" spans="1:41" s="5" customFormat="1" ht="33.950000000000003" customHeight="1" x14ac:dyDescent="0.25">
      <c r="A24" s="18"/>
      <c r="B24" s="91" t="s">
        <v>39</v>
      </c>
      <c r="C24" s="92"/>
      <c r="D24" s="92"/>
      <c r="E24" s="92"/>
      <c r="F24" s="92"/>
      <c r="G24" s="92"/>
      <c r="H24" s="93"/>
      <c r="I24" s="107"/>
      <c r="J24" s="91" t="s">
        <v>51</v>
      </c>
      <c r="K24" s="92"/>
      <c r="L24" s="92"/>
      <c r="M24" s="92"/>
      <c r="N24" s="92"/>
      <c r="O24" s="92"/>
      <c r="P24" s="93"/>
      <c r="Q24" s="110"/>
      <c r="R24" s="91" t="s">
        <v>56</v>
      </c>
      <c r="S24" s="92"/>
      <c r="T24" s="92"/>
      <c r="U24" s="92"/>
      <c r="V24" s="92"/>
      <c r="W24" s="92"/>
      <c r="X24" s="93"/>
      <c r="Y24" s="32"/>
      <c r="Z24" s="91" t="s">
        <v>83</v>
      </c>
      <c r="AA24" s="92"/>
      <c r="AB24" s="92"/>
      <c r="AC24" s="92"/>
      <c r="AD24" s="92"/>
      <c r="AE24" s="92"/>
      <c r="AF24" s="93"/>
      <c r="AG24" s="51"/>
      <c r="AH24" s="100"/>
      <c r="AI24" s="101"/>
      <c r="AJ24" s="101"/>
      <c r="AK24" s="101"/>
      <c r="AL24" s="101"/>
      <c r="AM24" s="101"/>
      <c r="AN24" s="102"/>
      <c r="AO24" s="51"/>
    </row>
    <row r="25" spans="1:41" s="5" customFormat="1" ht="185.25" customHeight="1" x14ac:dyDescent="0.25">
      <c r="A25" s="18"/>
      <c r="B25" s="142" t="s">
        <v>69</v>
      </c>
      <c r="C25" s="143"/>
      <c r="D25" s="143"/>
      <c r="E25" s="143"/>
      <c r="F25" s="143"/>
      <c r="G25" s="144"/>
      <c r="H25" s="145"/>
      <c r="I25" s="107"/>
      <c r="J25" s="142" t="s">
        <v>73</v>
      </c>
      <c r="K25" s="143"/>
      <c r="L25" s="143"/>
      <c r="M25" s="143"/>
      <c r="N25" s="143"/>
      <c r="O25" s="143"/>
      <c r="P25" s="165"/>
      <c r="Q25" s="110"/>
      <c r="R25" s="142" t="s">
        <v>76</v>
      </c>
      <c r="S25" s="143"/>
      <c r="T25" s="143"/>
      <c r="U25" s="143"/>
      <c r="V25" s="143"/>
      <c r="W25" s="144"/>
      <c r="X25" s="145"/>
      <c r="Y25" s="36"/>
      <c r="Z25" s="142" t="s">
        <v>84</v>
      </c>
      <c r="AA25" s="143"/>
      <c r="AB25" s="143"/>
      <c r="AC25" s="143"/>
      <c r="AD25" s="143"/>
      <c r="AE25" s="144"/>
      <c r="AF25" s="145"/>
      <c r="AG25" s="51"/>
      <c r="AH25" s="103"/>
      <c r="AI25" s="104"/>
      <c r="AJ25" s="104"/>
      <c r="AK25" s="104"/>
      <c r="AL25" s="104"/>
      <c r="AM25" s="104"/>
      <c r="AN25" s="105"/>
      <c r="AO25" s="51"/>
    </row>
    <row r="26" spans="1:41" ht="46.5" customHeight="1" x14ac:dyDescent="0.25">
      <c r="A26" s="3" t="s">
        <v>97</v>
      </c>
      <c r="B26" s="169"/>
      <c r="C26" s="170"/>
      <c r="D26" s="170"/>
      <c r="E26" s="170"/>
      <c r="F26" s="171"/>
      <c r="G26" s="78" t="s">
        <v>11</v>
      </c>
      <c r="H26" s="78"/>
      <c r="I26" s="107"/>
      <c r="J26" s="75"/>
      <c r="K26" s="76"/>
      <c r="L26" s="77"/>
      <c r="M26" s="78" t="s">
        <v>11</v>
      </c>
      <c r="N26" s="78"/>
      <c r="O26" s="78"/>
      <c r="P26" s="78"/>
      <c r="Q26" s="110"/>
      <c r="R26" s="119"/>
      <c r="S26" s="120"/>
      <c r="T26" s="120"/>
      <c r="U26" s="120"/>
      <c r="V26" s="121"/>
      <c r="W26" s="78" t="s">
        <v>11</v>
      </c>
      <c r="X26" s="78"/>
      <c r="Y26" s="39"/>
      <c r="Z26" s="119"/>
      <c r="AA26" s="120"/>
      <c r="AB26" s="120"/>
      <c r="AC26" s="120"/>
      <c r="AD26" s="121"/>
      <c r="AE26" s="78" t="s">
        <v>11</v>
      </c>
      <c r="AF26" s="78"/>
      <c r="AG26" s="50"/>
      <c r="AH26" s="75"/>
      <c r="AI26" s="76"/>
      <c r="AJ26" s="77"/>
      <c r="AK26" s="78" t="s">
        <v>11</v>
      </c>
      <c r="AL26" s="78"/>
      <c r="AM26" s="78"/>
      <c r="AN26" s="78"/>
      <c r="AO26" s="50"/>
    </row>
    <row r="27" spans="1:41" ht="14.45" customHeight="1" x14ac:dyDescent="0.25">
      <c r="A27" s="8" t="s">
        <v>20</v>
      </c>
      <c r="B27" s="79" t="s">
        <v>10</v>
      </c>
      <c r="C27" s="80"/>
      <c r="D27" s="80"/>
      <c r="E27" s="80"/>
      <c r="F27" s="81"/>
      <c r="G27" s="78"/>
      <c r="H27" s="78"/>
      <c r="I27" s="107"/>
      <c r="J27" s="79" t="s">
        <v>10</v>
      </c>
      <c r="K27" s="80"/>
      <c r="L27" s="81"/>
      <c r="M27" s="78"/>
      <c r="N27" s="78"/>
      <c r="O27" s="78"/>
      <c r="P27" s="78"/>
      <c r="Q27" s="110"/>
      <c r="R27" s="79" t="s">
        <v>10</v>
      </c>
      <c r="S27" s="80"/>
      <c r="T27" s="80"/>
      <c r="U27" s="80"/>
      <c r="V27" s="81"/>
      <c r="W27" s="78"/>
      <c r="X27" s="78"/>
      <c r="Y27" s="39"/>
      <c r="Z27" s="79" t="s">
        <v>10</v>
      </c>
      <c r="AA27" s="80"/>
      <c r="AB27" s="80"/>
      <c r="AC27" s="80"/>
      <c r="AD27" s="81"/>
      <c r="AE27" s="78"/>
      <c r="AF27" s="78"/>
      <c r="AG27" s="50"/>
      <c r="AH27" s="79" t="s">
        <v>10</v>
      </c>
      <c r="AI27" s="80"/>
      <c r="AJ27" s="81"/>
      <c r="AK27" s="78"/>
      <c r="AL27" s="78"/>
      <c r="AM27" s="78"/>
      <c r="AN27" s="78"/>
      <c r="AO27" s="50"/>
    </row>
    <row r="28" spans="1:41" x14ac:dyDescent="0.2">
      <c r="A28" s="156"/>
      <c r="B28" s="114" t="s">
        <v>57</v>
      </c>
      <c r="C28" s="115"/>
      <c r="D28" s="115"/>
      <c r="E28" s="115"/>
      <c r="F28" s="116"/>
      <c r="G28" s="159">
        <v>9.0399999999999994E-2</v>
      </c>
      <c r="H28" s="160"/>
      <c r="I28" s="107"/>
      <c r="J28" s="166" t="s">
        <v>27</v>
      </c>
      <c r="K28" s="167"/>
      <c r="L28" s="168"/>
      <c r="M28" s="82">
        <v>0.99119999999999997</v>
      </c>
      <c r="N28" s="83"/>
      <c r="O28" s="83"/>
      <c r="P28" s="84"/>
      <c r="Q28" s="110"/>
      <c r="R28" s="122" t="s">
        <v>59</v>
      </c>
      <c r="S28" s="123"/>
      <c r="T28" s="123"/>
      <c r="U28" s="123"/>
      <c r="V28" s="124"/>
      <c r="W28" s="112">
        <v>5.3600000000000002E-2</v>
      </c>
      <c r="X28" s="113"/>
      <c r="Y28" s="44"/>
      <c r="Z28" s="58" t="s">
        <v>109</v>
      </c>
      <c r="AA28" s="59"/>
      <c r="AB28" s="59"/>
      <c r="AC28" s="59"/>
      <c r="AD28" s="179"/>
      <c r="AE28" s="177">
        <v>9.2299999999999993E-2</v>
      </c>
      <c r="AF28" s="178"/>
      <c r="AG28" s="50"/>
      <c r="AH28" s="58" t="s">
        <v>109</v>
      </c>
      <c r="AI28" s="59"/>
      <c r="AJ28" s="59"/>
      <c r="AK28" s="82">
        <v>9.0499999999999997E-2</v>
      </c>
      <c r="AL28" s="83"/>
      <c r="AM28" s="83"/>
      <c r="AN28" s="84"/>
      <c r="AO28" s="50"/>
    </row>
    <row r="29" spans="1:41" ht="15.6" customHeight="1" x14ac:dyDescent="0.2">
      <c r="A29" s="157"/>
      <c r="B29" s="114" t="s">
        <v>58</v>
      </c>
      <c r="C29" s="115"/>
      <c r="D29" s="115"/>
      <c r="E29" s="115"/>
      <c r="F29" s="116"/>
      <c r="G29" s="159">
        <v>7.2499999999999995E-2</v>
      </c>
      <c r="H29" s="160"/>
      <c r="I29" s="107"/>
      <c r="J29" s="166" t="s">
        <v>28</v>
      </c>
      <c r="K29" s="167"/>
      <c r="L29" s="168"/>
      <c r="M29" s="82">
        <v>8.80000000000003E-3</v>
      </c>
      <c r="N29" s="83"/>
      <c r="O29" s="83"/>
      <c r="P29" s="84"/>
      <c r="Q29" s="110"/>
      <c r="R29" s="122" t="s">
        <v>48</v>
      </c>
      <c r="S29" s="123"/>
      <c r="T29" s="123"/>
      <c r="U29" s="123"/>
      <c r="V29" s="124"/>
      <c r="W29" s="112">
        <v>4.41E-2</v>
      </c>
      <c r="X29" s="113"/>
      <c r="Y29" s="44"/>
      <c r="Z29" s="58" t="s">
        <v>78</v>
      </c>
      <c r="AA29" s="59"/>
      <c r="AB29" s="59"/>
      <c r="AC29" s="59"/>
      <c r="AD29" s="179"/>
      <c r="AE29" s="177">
        <v>7.2800000000000004E-2</v>
      </c>
      <c r="AF29" s="178"/>
      <c r="AG29" s="50"/>
      <c r="AH29" s="58" t="s">
        <v>78</v>
      </c>
      <c r="AI29" s="59"/>
      <c r="AJ29" s="59"/>
      <c r="AK29" s="82">
        <v>4.6600000000000003E-2</v>
      </c>
      <c r="AL29" s="83"/>
      <c r="AM29" s="83"/>
      <c r="AN29" s="84"/>
      <c r="AO29" s="50"/>
    </row>
    <row r="30" spans="1:41" x14ac:dyDescent="0.2">
      <c r="A30" s="157"/>
      <c r="B30" s="114" t="s">
        <v>53</v>
      </c>
      <c r="C30" s="115"/>
      <c r="D30" s="115"/>
      <c r="E30" s="115"/>
      <c r="F30" s="116"/>
      <c r="G30" s="159">
        <v>7.0800000000000002E-2</v>
      </c>
      <c r="H30" s="160"/>
      <c r="I30" s="107"/>
      <c r="J30" s="166"/>
      <c r="K30" s="167"/>
      <c r="L30" s="168"/>
      <c r="M30" s="82"/>
      <c r="N30" s="83"/>
      <c r="O30" s="83"/>
      <c r="P30" s="84"/>
      <c r="Q30" s="110"/>
      <c r="R30" s="122" t="s">
        <v>101</v>
      </c>
      <c r="S30" s="123"/>
      <c r="T30" s="123"/>
      <c r="U30" s="123"/>
      <c r="V30" s="124"/>
      <c r="W30" s="112">
        <v>4.3400000000000001E-2</v>
      </c>
      <c r="X30" s="113"/>
      <c r="Y30" s="44"/>
      <c r="Z30" s="58" t="s">
        <v>87</v>
      </c>
      <c r="AA30" s="59"/>
      <c r="AB30" s="59"/>
      <c r="AC30" s="59"/>
      <c r="AD30" s="179"/>
      <c r="AE30" s="177">
        <v>5.21E-2</v>
      </c>
      <c r="AF30" s="178"/>
      <c r="AG30" s="50"/>
      <c r="AH30" s="58" t="s">
        <v>87</v>
      </c>
      <c r="AI30" s="59"/>
      <c r="AJ30" s="59"/>
      <c r="AK30" s="82">
        <v>2.1100000000000001E-2</v>
      </c>
      <c r="AL30" s="83"/>
      <c r="AM30" s="83"/>
      <c r="AN30" s="84"/>
      <c r="AO30" s="50"/>
    </row>
    <row r="31" spans="1:41" ht="15.6" customHeight="1" x14ac:dyDescent="0.2">
      <c r="A31" s="157"/>
      <c r="B31" s="114" t="s">
        <v>55</v>
      </c>
      <c r="C31" s="115"/>
      <c r="D31" s="115"/>
      <c r="E31" s="115"/>
      <c r="F31" s="116"/>
      <c r="G31" s="159">
        <v>6.8699999999999997E-2</v>
      </c>
      <c r="H31" s="160"/>
      <c r="I31" s="107"/>
      <c r="J31" s="82"/>
      <c r="K31" s="83"/>
      <c r="L31" s="84"/>
      <c r="M31" s="60"/>
      <c r="N31" s="60"/>
      <c r="O31" s="60"/>
      <c r="P31" s="60"/>
      <c r="Q31" s="110"/>
      <c r="R31" s="122" t="s">
        <v>102</v>
      </c>
      <c r="S31" s="123"/>
      <c r="T31" s="123"/>
      <c r="U31" s="123"/>
      <c r="V31" s="124"/>
      <c r="W31" s="112">
        <v>3.6600000000000001E-2</v>
      </c>
      <c r="X31" s="113"/>
      <c r="Y31" s="44"/>
      <c r="Z31" s="58" t="s">
        <v>67</v>
      </c>
      <c r="AA31" s="59"/>
      <c r="AB31" s="59"/>
      <c r="AC31" s="59"/>
      <c r="AD31" s="179"/>
      <c r="AE31" s="177">
        <v>4.2799999999999998E-2</v>
      </c>
      <c r="AF31" s="178"/>
      <c r="AG31" s="50"/>
      <c r="AH31" s="58" t="s">
        <v>110</v>
      </c>
      <c r="AI31" s="59"/>
      <c r="AJ31" s="59"/>
      <c r="AK31" s="60">
        <v>2.0500000000000001E-2</v>
      </c>
      <c r="AL31" s="60"/>
      <c r="AM31" s="60"/>
      <c r="AN31" s="60"/>
      <c r="AO31" s="50"/>
    </row>
    <row r="32" spans="1:41" ht="17.100000000000001" customHeight="1" x14ac:dyDescent="0.2">
      <c r="A32" s="157"/>
      <c r="B32" s="114" t="s">
        <v>22</v>
      </c>
      <c r="C32" s="115"/>
      <c r="D32" s="115"/>
      <c r="E32" s="115"/>
      <c r="F32" s="116"/>
      <c r="G32" s="159">
        <v>5.74E-2</v>
      </c>
      <c r="H32" s="160"/>
      <c r="I32" s="107"/>
      <c r="J32" s="82"/>
      <c r="K32" s="83"/>
      <c r="L32" s="84"/>
      <c r="M32" s="60"/>
      <c r="N32" s="60"/>
      <c r="O32" s="60"/>
      <c r="P32" s="60"/>
      <c r="Q32" s="110"/>
      <c r="R32" s="122" t="s">
        <v>78</v>
      </c>
      <c r="S32" s="123"/>
      <c r="T32" s="123"/>
      <c r="U32" s="123"/>
      <c r="V32" s="124"/>
      <c r="W32" s="112">
        <v>3.5799999999999998E-2</v>
      </c>
      <c r="X32" s="113"/>
      <c r="Y32" s="44"/>
      <c r="Z32" s="58" t="s">
        <v>88</v>
      </c>
      <c r="AA32" s="59"/>
      <c r="AB32" s="59"/>
      <c r="AC32" s="59"/>
      <c r="AD32" s="179"/>
      <c r="AE32" s="177">
        <v>3.2300000000000002E-2</v>
      </c>
      <c r="AF32" s="178"/>
      <c r="AG32" s="50"/>
      <c r="AH32" s="58" t="s">
        <v>92</v>
      </c>
      <c r="AI32" s="59"/>
      <c r="AJ32" s="59"/>
      <c r="AK32" s="60">
        <v>0.02</v>
      </c>
      <c r="AL32" s="60"/>
      <c r="AM32" s="60"/>
      <c r="AN32" s="60"/>
      <c r="AO32" s="50"/>
    </row>
    <row r="33" spans="1:41" ht="14.45" customHeight="1" x14ac:dyDescent="0.2">
      <c r="A33" s="157"/>
      <c r="B33" s="114" t="s">
        <v>85</v>
      </c>
      <c r="C33" s="115"/>
      <c r="D33" s="115"/>
      <c r="E33" s="115"/>
      <c r="F33" s="116"/>
      <c r="G33" s="159">
        <v>5.4199999999999998E-2</v>
      </c>
      <c r="H33" s="160"/>
      <c r="I33" s="107"/>
      <c r="J33" s="82"/>
      <c r="K33" s="83"/>
      <c r="L33" s="84"/>
      <c r="M33" s="60"/>
      <c r="N33" s="60"/>
      <c r="O33" s="60"/>
      <c r="P33" s="60"/>
      <c r="Q33" s="110"/>
      <c r="R33" s="122" t="s">
        <v>103</v>
      </c>
      <c r="S33" s="123"/>
      <c r="T33" s="123"/>
      <c r="U33" s="123"/>
      <c r="V33" s="124"/>
      <c r="W33" s="112">
        <v>3.2899999999999999E-2</v>
      </c>
      <c r="X33" s="113"/>
      <c r="Y33" s="44"/>
      <c r="Z33" s="58" t="s">
        <v>89</v>
      </c>
      <c r="AA33" s="59"/>
      <c r="AB33" s="59"/>
      <c r="AC33" s="59"/>
      <c r="AD33" s="179"/>
      <c r="AE33" s="177">
        <v>0.03</v>
      </c>
      <c r="AF33" s="178"/>
      <c r="AG33" s="50"/>
      <c r="AH33" s="58" t="s">
        <v>112</v>
      </c>
      <c r="AI33" s="59"/>
      <c r="AJ33" s="59"/>
      <c r="AK33" s="60">
        <v>1.9199999999999998E-2</v>
      </c>
      <c r="AL33" s="60"/>
      <c r="AM33" s="60"/>
      <c r="AN33" s="60"/>
      <c r="AO33" s="50"/>
    </row>
    <row r="34" spans="1:41" ht="15.6" customHeight="1" x14ac:dyDescent="0.2">
      <c r="A34" s="157"/>
      <c r="B34" s="114" t="s">
        <v>78</v>
      </c>
      <c r="C34" s="115"/>
      <c r="D34" s="115"/>
      <c r="E34" s="115"/>
      <c r="F34" s="116"/>
      <c r="G34" s="159">
        <v>5.1299999999999998E-2</v>
      </c>
      <c r="H34" s="160"/>
      <c r="I34" s="107"/>
      <c r="J34" s="82"/>
      <c r="K34" s="83"/>
      <c r="L34" s="84"/>
      <c r="M34" s="60"/>
      <c r="N34" s="60"/>
      <c r="O34" s="60"/>
      <c r="P34" s="60"/>
      <c r="Q34" s="110"/>
      <c r="R34" s="122" t="s">
        <v>104</v>
      </c>
      <c r="S34" s="123"/>
      <c r="T34" s="123"/>
      <c r="U34" s="123"/>
      <c r="V34" s="124"/>
      <c r="W34" s="112">
        <v>3.2599999999999997E-2</v>
      </c>
      <c r="X34" s="113"/>
      <c r="Y34" s="44"/>
      <c r="Z34" s="58" t="s">
        <v>90</v>
      </c>
      <c r="AA34" s="59"/>
      <c r="AB34" s="59"/>
      <c r="AC34" s="59"/>
      <c r="AD34" s="179"/>
      <c r="AE34" s="177">
        <v>2.4799999999999999E-2</v>
      </c>
      <c r="AF34" s="178"/>
      <c r="AG34" s="50"/>
      <c r="AH34" s="58" t="s">
        <v>93</v>
      </c>
      <c r="AI34" s="59"/>
      <c r="AJ34" s="59"/>
      <c r="AK34" s="60">
        <v>1.9099999999999999E-2</v>
      </c>
      <c r="AL34" s="60"/>
      <c r="AM34" s="60"/>
      <c r="AN34" s="60"/>
      <c r="AO34" s="50"/>
    </row>
    <row r="35" spans="1:41" ht="15.6" customHeight="1" x14ac:dyDescent="0.2">
      <c r="A35" s="157"/>
      <c r="B35" s="114" t="s">
        <v>52</v>
      </c>
      <c r="C35" s="115"/>
      <c r="D35" s="115"/>
      <c r="E35" s="115"/>
      <c r="F35" s="116"/>
      <c r="G35" s="159">
        <v>5.0500000000000003E-2</v>
      </c>
      <c r="H35" s="160"/>
      <c r="I35" s="107"/>
      <c r="J35" s="82"/>
      <c r="K35" s="83"/>
      <c r="L35" s="84"/>
      <c r="M35" s="60"/>
      <c r="N35" s="60"/>
      <c r="O35" s="60"/>
      <c r="P35" s="60"/>
      <c r="Q35" s="110"/>
      <c r="R35" s="122" t="s">
        <v>105</v>
      </c>
      <c r="S35" s="123"/>
      <c r="T35" s="123"/>
      <c r="U35" s="123"/>
      <c r="V35" s="124"/>
      <c r="W35" s="112">
        <v>3.2000000000000001E-2</v>
      </c>
      <c r="X35" s="113"/>
      <c r="Y35" s="44"/>
      <c r="Z35" s="58" t="s">
        <v>72</v>
      </c>
      <c r="AA35" s="59"/>
      <c r="AB35" s="59"/>
      <c r="AC35" s="59"/>
      <c r="AD35" s="179"/>
      <c r="AE35" s="177">
        <v>2.46E-2</v>
      </c>
      <c r="AF35" s="178"/>
      <c r="AG35" s="50"/>
      <c r="AH35" s="58" t="s">
        <v>95</v>
      </c>
      <c r="AI35" s="59"/>
      <c r="AJ35" s="59"/>
      <c r="AK35" s="60">
        <v>1.6299999999999999E-2</v>
      </c>
      <c r="AL35" s="60"/>
      <c r="AM35" s="60"/>
      <c r="AN35" s="60"/>
      <c r="AO35" s="50"/>
    </row>
    <row r="36" spans="1:41" ht="15.6" customHeight="1" x14ac:dyDescent="0.2">
      <c r="A36" s="157"/>
      <c r="B36" s="114" t="s">
        <v>54</v>
      </c>
      <c r="C36" s="115"/>
      <c r="D36" s="115"/>
      <c r="E36" s="115"/>
      <c r="F36" s="116"/>
      <c r="G36" s="159">
        <v>4.8099999999999997E-2</v>
      </c>
      <c r="H36" s="160"/>
      <c r="I36" s="107"/>
      <c r="J36" s="82"/>
      <c r="K36" s="83"/>
      <c r="L36" s="84"/>
      <c r="M36" s="60"/>
      <c r="N36" s="60"/>
      <c r="O36" s="60"/>
      <c r="P36" s="60"/>
      <c r="Q36" s="110"/>
      <c r="R36" s="122" t="s">
        <v>106</v>
      </c>
      <c r="S36" s="123"/>
      <c r="T36" s="123"/>
      <c r="U36" s="123"/>
      <c r="V36" s="124"/>
      <c r="W36" s="112">
        <v>3.1399999999999997E-2</v>
      </c>
      <c r="X36" s="113"/>
      <c r="Y36" s="44"/>
      <c r="Z36" s="58" t="s">
        <v>91</v>
      </c>
      <c r="AA36" s="59"/>
      <c r="AB36" s="59"/>
      <c r="AC36" s="59"/>
      <c r="AD36" s="179"/>
      <c r="AE36" s="177">
        <v>2.4400000000000002E-2</v>
      </c>
      <c r="AF36" s="178"/>
      <c r="AG36" s="50"/>
      <c r="AH36" s="58" t="s">
        <v>94</v>
      </c>
      <c r="AI36" s="59"/>
      <c r="AJ36" s="59"/>
      <c r="AK36" s="60">
        <v>1.6E-2</v>
      </c>
      <c r="AL36" s="60"/>
      <c r="AM36" s="60"/>
      <c r="AN36" s="60"/>
      <c r="AO36" s="50"/>
    </row>
    <row r="37" spans="1:41" ht="15.6" customHeight="1" x14ac:dyDescent="0.2">
      <c r="A37" s="158"/>
      <c r="B37" s="114" t="s">
        <v>86</v>
      </c>
      <c r="C37" s="115"/>
      <c r="D37" s="115"/>
      <c r="E37" s="115"/>
      <c r="F37" s="116"/>
      <c r="G37" s="159">
        <v>4.6600000000000003E-2</v>
      </c>
      <c r="H37" s="160"/>
      <c r="I37" s="107"/>
      <c r="J37" s="82"/>
      <c r="K37" s="83"/>
      <c r="L37" s="84"/>
      <c r="M37" s="60"/>
      <c r="N37" s="60"/>
      <c r="O37" s="60"/>
      <c r="P37" s="60"/>
      <c r="Q37" s="110"/>
      <c r="R37" s="122" t="s">
        <v>107</v>
      </c>
      <c r="S37" s="123"/>
      <c r="T37" s="123"/>
      <c r="U37" s="123"/>
      <c r="V37" s="124"/>
      <c r="W37" s="112">
        <v>3.1E-2</v>
      </c>
      <c r="X37" s="113"/>
      <c r="Y37" s="44"/>
      <c r="Z37" s="58" t="s">
        <v>110</v>
      </c>
      <c r="AA37" s="59"/>
      <c r="AB37" s="59"/>
      <c r="AC37" s="59"/>
      <c r="AD37" s="179"/>
      <c r="AE37" s="177">
        <v>2.0899999999999998E-2</v>
      </c>
      <c r="AF37" s="178"/>
      <c r="AG37" s="50"/>
      <c r="AH37" s="58" t="s">
        <v>113</v>
      </c>
      <c r="AI37" s="59"/>
      <c r="AJ37" s="59"/>
      <c r="AK37" s="60">
        <v>1.52E-2</v>
      </c>
      <c r="AL37" s="60"/>
      <c r="AM37" s="60"/>
      <c r="AN37" s="60"/>
      <c r="AO37" s="50"/>
    </row>
    <row r="38" spans="1:41" ht="15.75" x14ac:dyDescent="0.25">
      <c r="A38" s="6"/>
      <c r="B38" s="72" t="s">
        <v>12</v>
      </c>
      <c r="C38" s="73"/>
      <c r="D38" s="73"/>
      <c r="E38" s="73"/>
      <c r="F38" s="74"/>
      <c r="G38" s="163">
        <f>SUM(G28:H37)</f>
        <v>0.61050000000000004</v>
      </c>
      <c r="H38" s="164"/>
      <c r="I38" s="108"/>
      <c r="J38" s="65" t="s">
        <v>12</v>
      </c>
      <c r="K38" s="66"/>
      <c r="L38" s="67"/>
      <c r="M38" s="68">
        <f>SUM(M28:M37)</f>
        <v>1</v>
      </c>
      <c r="N38" s="68"/>
      <c r="O38" s="68"/>
      <c r="P38" s="68"/>
      <c r="Q38" s="110"/>
      <c r="R38" s="46" t="s">
        <v>12</v>
      </c>
      <c r="S38" s="47"/>
      <c r="T38" s="47"/>
      <c r="U38" s="47"/>
      <c r="V38" s="48"/>
      <c r="W38" s="117">
        <f>SUM(W28:X37)</f>
        <v>0.37340000000000007</v>
      </c>
      <c r="X38" s="118"/>
      <c r="Y38" s="45"/>
      <c r="Z38" s="72" t="s">
        <v>12</v>
      </c>
      <c r="AA38" s="73"/>
      <c r="AB38" s="73"/>
      <c r="AC38" s="73"/>
      <c r="AD38" s="74"/>
      <c r="AE38" s="180">
        <f>SUM(AE28:AF37)</f>
        <v>0.41699999999999998</v>
      </c>
      <c r="AF38" s="181"/>
      <c r="AG38" s="50"/>
      <c r="AH38" s="65" t="s">
        <v>12</v>
      </c>
      <c r="AI38" s="66"/>
      <c r="AJ38" s="67"/>
      <c r="AK38" s="68">
        <f>SUM(AK28:AK37)</f>
        <v>0.28449999999999998</v>
      </c>
      <c r="AL38" s="68"/>
      <c r="AM38" s="68"/>
      <c r="AN38" s="68"/>
      <c r="AO38" s="50"/>
    </row>
    <row r="39" spans="1:41" x14ac:dyDescent="0.25">
      <c r="A39" s="6"/>
      <c r="B39" s="16"/>
      <c r="Q39" s="110"/>
      <c r="R39" s="16"/>
      <c r="Z39" s="16"/>
      <c r="AG39" s="50"/>
      <c r="AO39" s="50"/>
    </row>
    <row r="40" spans="1:41" ht="31.5" x14ac:dyDescent="0.25">
      <c r="A40" s="3" t="s">
        <v>98</v>
      </c>
      <c r="B40" s="69" t="s">
        <v>99</v>
      </c>
      <c r="C40" s="70"/>
      <c r="D40" s="70"/>
      <c r="E40" s="70"/>
      <c r="F40" s="70"/>
      <c r="G40" s="70"/>
      <c r="H40" s="71"/>
      <c r="I40" s="19"/>
      <c r="J40" s="19"/>
      <c r="K40" s="146" t="s">
        <v>100</v>
      </c>
      <c r="L40" s="146"/>
      <c r="M40" s="146"/>
      <c r="N40" s="146"/>
      <c r="O40" s="146"/>
      <c r="P40" s="146"/>
      <c r="Q40" s="110"/>
      <c r="R40" s="69" t="s">
        <v>108</v>
      </c>
      <c r="S40" s="70"/>
      <c r="T40" s="70"/>
      <c r="U40" s="70"/>
      <c r="V40" s="70"/>
      <c r="W40" s="70"/>
      <c r="X40" s="71"/>
      <c r="Y40" s="38"/>
      <c r="Z40" s="69" t="s">
        <v>111</v>
      </c>
      <c r="AA40" s="70"/>
      <c r="AB40" s="70"/>
      <c r="AC40" s="70"/>
      <c r="AD40" s="70"/>
      <c r="AE40" s="70"/>
      <c r="AF40" s="71"/>
      <c r="AG40" s="50"/>
      <c r="AH40" s="69" t="s">
        <v>114</v>
      </c>
      <c r="AI40" s="70"/>
      <c r="AJ40" s="70"/>
      <c r="AK40" s="70"/>
      <c r="AL40" s="70"/>
      <c r="AM40" s="70"/>
      <c r="AN40" s="71"/>
      <c r="AO40" s="50"/>
    </row>
    <row r="41" spans="1:41" x14ac:dyDescent="0.25">
      <c r="A41" s="6"/>
      <c r="B41" s="6"/>
      <c r="C41" s="61"/>
      <c r="D41" s="61"/>
      <c r="E41" s="61"/>
      <c r="F41" s="61"/>
      <c r="G41" s="14"/>
      <c r="H41" s="14"/>
      <c r="I41" s="14"/>
      <c r="J41" s="14"/>
      <c r="K41" s="61"/>
      <c r="L41" s="61"/>
      <c r="M41" s="61"/>
      <c r="N41" s="61"/>
      <c r="O41" s="61"/>
      <c r="P41" s="61"/>
      <c r="Q41" s="110"/>
      <c r="R41" s="6"/>
      <c r="S41" s="61"/>
      <c r="T41" s="61"/>
      <c r="U41" s="61"/>
      <c r="V41" s="61"/>
      <c r="W41" s="14"/>
      <c r="X41" s="14"/>
      <c r="Y41" s="14"/>
      <c r="Z41" s="6"/>
      <c r="AA41" s="61"/>
      <c r="AB41" s="61"/>
      <c r="AC41" s="61"/>
      <c r="AD41" s="61"/>
      <c r="AE41" s="14"/>
      <c r="AF41" s="49"/>
      <c r="AG41" s="50"/>
      <c r="AH41" s="6"/>
      <c r="AI41" s="61"/>
      <c r="AJ41" s="61"/>
      <c r="AK41" s="61"/>
      <c r="AL41" s="61"/>
      <c r="AM41" s="14"/>
      <c r="AN41" s="49"/>
      <c r="AO41" s="50"/>
    </row>
    <row r="42" spans="1:41" ht="15.75" x14ac:dyDescent="0.25">
      <c r="A42" s="3" t="s">
        <v>19</v>
      </c>
      <c r="B42" s="3"/>
      <c r="C42" s="61"/>
      <c r="D42" s="61"/>
      <c r="E42" s="61"/>
      <c r="F42" s="61"/>
      <c r="G42" s="14"/>
      <c r="H42" s="14"/>
      <c r="I42" s="14"/>
      <c r="J42" s="14"/>
      <c r="K42" s="61"/>
      <c r="L42" s="61"/>
      <c r="M42" s="61"/>
      <c r="N42" s="61"/>
      <c r="O42" s="61"/>
      <c r="P42" s="61"/>
      <c r="Q42" s="110"/>
      <c r="R42" s="3"/>
      <c r="S42" s="61"/>
      <c r="T42" s="61"/>
      <c r="U42" s="61"/>
      <c r="V42" s="61"/>
      <c r="W42" s="14"/>
      <c r="X42" s="14"/>
      <c r="Y42" s="14"/>
      <c r="Z42" s="3"/>
      <c r="AA42" s="61"/>
      <c r="AB42" s="61"/>
      <c r="AC42" s="61"/>
      <c r="AD42" s="61"/>
      <c r="AE42" s="14"/>
      <c r="AF42" s="49"/>
      <c r="AG42" s="50"/>
      <c r="AH42" s="3"/>
      <c r="AI42" s="61"/>
      <c r="AJ42" s="61"/>
      <c r="AK42" s="61"/>
      <c r="AL42" s="61"/>
      <c r="AM42" s="14"/>
      <c r="AN42" s="49"/>
      <c r="AO42" s="50"/>
    </row>
    <row r="43" spans="1:41" ht="30.95" customHeight="1" x14ac:dyDescent="0.25">
      <c r="A43" s="6" t="s">
        <v>13</v>
      </c>
      <c r="B43" s="62">
        <v>2.2800000000000001E-2</v>
      </c>
      <c r="C43" s="63"/>
      <c r="D43" s="63"/>
      <c r="E43" s="63"/>
      <c r="F43" s="63"/>
      <c r="G43" s="63"/>
      <c r="H43" s="64"/>
      <c r="I43" s="7"/>
      <c r="J43" s="7"/>
      <c r="K43" s="125">
        <v>3.0000000000000001E-3</v>
      </c>
      <c r="L43" s="125"/>
      <c r="M43" s="125"/>
      <c r="N43" s="125"/>
      <c r="O43" s="125"/>
      <c r="P43" s="125"/>
      <c r="Q43" s="110"/>
      <c r="R43" s="62">
        <v>2.3400000000000001E-2</v>
      </c>
      <c r="S43" s="63"/>
      <c r="T43" s="63"/>
      <c r="U43" s="63"/>
      <c r="V43" s="63"/>
      <c r="W43" s="63"/>
      <c r="X43" s="64"/>
      <c r="Y43" s="37"/>
      <c r="Z43" s="62">
        <v>2.3E-2</v>
      </c>
      <c r="AA43" s="63"/>
      <c r="AB43" s="63"/>
      <c r="AC43" s="63"/>
      <c r="AD43" s="63"/>
      <c r="AE43" s="63"/>
      <c r="AF43" s="64"/>
      <c r="AG43" s="50"/>
      <c r="AH43" s="62">
        <v>2.3300000000000001E-2</v>
      </c>
      <c r="AI43" s="63"/>
      <c r="AJ43" s="63"/>
      <c r="AK43" s="63"/>
      <c r="AL43" s="63"/>
      <c r="AM43" s="63"/>
      <c r="AN43" s="64"/>
      <c r="AO43" s="52"/>
    </row>
    <row r="44" spans="1:41" x14ac:dyDescent="0.25">
      <c r="A44" s="6" t="s">
        <v>14</v>
      </c>
      <c r="B44" s="62">
        <v>8.3999999999999995E-3</v>
      </c>
      <c r="C44" s="63"/>
      <c r="D44" s="63"/>
      <c r="E44" s="63"/>
      <c r="F44" s="63"/>
      <c r="G44" s="63"/>
      <c r="H44" s="64"/>
      <c r="I44" s="7"/>
      <c r="J44" s="7"/>
      <c r="K44" s="125">
        <v>1E-3</v>
      </c>
      <c r="L44" s="125"/>
      <c r="M44" s="125"/>
      <c r="N44" s="125"/>
      <c r="O44" s="125"/>
      <c r="P44" s="125"/>
      <c r="Q44" s="111"/>
      <c r="R44" s="62">
        <v>8.8999999999999999E-3</v>
      </c>
      <c r="S44" s="63"/>
      <c r="T44" s="63"/>
      <c r="U44" s="63"/>
      <c r="V44" s="63"/>
      <c r="W44" s="63"/>
      <c r="X44" s="64"/>
      <c r="Y44" s="37"/>
      <c r="Z44" s="62">
        <v>8.9999999999999993E-3</v>
      </c>
      <c r="AA44" s="63"/>
      <c r="AB44" s="63"/>
      <c r="AC44" s="63"/>
      <c r="AD44" s="63"/>
      <c r="AE44" s="63"/>
      <c r="AF44" s="64"/>
      <c r="AG44" s="52"/>
      <c r="AH44" s="62">
        <v>6.3E-3</v>
      </c>
      <c r="AI44" s="63"/>
      <c r="AJ44" s="63"/>
      <c r="AK44" s="63"/>
      <c r="AL44" s="63"/>
      <c r="AM44" s="63"/>
      <c r="AN44" s="64"/>
      <c r="AO44" s="52"/>
    </row>
    <row r="45" spans="1:41" x14ac:dyDescent="0.25">
      <c r="AH45" s="55"/>
    </row>
    <row r="46" spans="1:41" ht="135" customHeight="1" x14ac:dyDescent="0.25">
      <c r="A46" s="17" t="s">
        <v>21</v>
      </c>
      <c r="B46" s="29"/>
      <c r="C46" s="161"/>
      <c r="D46" s="162"/>
      <c r="Z46" s="61"/>
      <c r="AA46" s="61"/>
      <c r="AB46" s="61"/>
      <c r="AC46" s="61"/>
      <c r="AG46" s="53"/>
      <c r="AH46" s="50"/>
      <c r="AI46" s="54"/>
    </row>
    <row r="47" spans="1:41" ht="15.6" customHeight="1" x14ac:dyDescent="0.25">
      <c r="A47" s="147" t="s">
        <v>40</v>
      </c>
      <c r="B47" s="153"/>
      <c r="C47" s="151"/>
      <c r="D47" s="151"/>
      <c r="E47" s="150"/>
      <c r="F47" s="150"/>
      <c r="G47" s="150"/>
      <c r="H47" s="150"/>
    </row>
    <row r="48" spans="1:41" x14ac:dyDescent="0.25">
      <c r="A48" s="148"/>
      <c r="B48" s="154"/>
      <c r="C48" s="150"/>
      <c r="D48" s="150"/>
      <c r="E48" s="150"/>
      <c r="F48" s="150"/>
      <c r="G48" s="150"/>
      <c r="H48" s="150"/>
      <c r="J48"/>
    </row>
    <row r="49" spans="1:8" x14ac:dyDescent="0.25">
      <c r="A49" s="148"/>
      <c r="B49" s="154"/>
      <c r="C49" s="150"/>
      <c r="D49" s="150"/>
      <c r="E49" s="150"/>
      <c r="F49" s="150"/>
      <c r="G49" s="150"/>
      <c r="H49" s="150"/>
    </row>
    <row r="50" spans="1:8" x14ac:dyDescent="0.25">
      <c r="A50" s="148"/>
      <c r="B50" s="154"/>
      <c r="C50" s="150"/>
      <c r="D50" s="150"/>
      <c r="E50" s="150"/>
      <c r="F50" s="150"/>
      <c r="G50" s="150"/>
      <c r="H50" s="150"/>
    </row>
    <row r="51" spans="1:8" x14ac:dyDescent="0.25">
      <c r="A51" s="148"/>
      <c r="B51" s="154"/>
      <c r="C51" s="150"/>
      <c r="D51" s="150"/>
      <c r="E51" s="150"/>
      <c r="F51" s="150"/>
      <c r="G51" s="150"/>
      <c r="H51" s="150"/>
    </row>
    <row r="52" spans="1:8" x14ac:dyDescent="0.25">
      <c r="A52" s="148"/>
      <c r="B52" s="154"/>
      <c r="C52" s="150"/>
      <c r="D52" s="150"/>
      <c r="E52" s="150"/>
      <c r="F52" s="150"/>
      <c r="G52" s="150"/>
      <c r="H52" s="150"/>
    </row>
    <row r="53" spans="1:8" x14ac:dyDescent="0.25">
      <c r="A53" s="148"/>
      <c r="B53" s="154"/>
      <c r="C53" s="150"/>
      <c r="D53" s="150"/>
      <c r="E53" s="150"/>
      <c r="F53" s="150"/>
      <c r="G53" s="150"/>
      <c r="H53" s="150"/>
    </row>
    <row r="54" spans="1:8" x14ac:dyDescent="0.25">
      <c r="A54" s="148"/>
      <c r="B54" s="154"/>
      <c r="C54" s="150"/>
      <c r="D54" s="150"/>
      <c r="E54" s="150"/>
      <c r="F54" s="150"/>
      <c r="G54" s="150"/>
      <c r="H54" s="150"/>
    </row>
    <row r="55" spans="1:8" x14ac:dyDescent="0.25">
      <c r="A55" s="149"/>
      <c r="B55" s="154"/>
      <c r="C55" s="150"/>
      <c r="D55" s="150"/>
      <c r="E55" s="150"/>
      <c r="F55" s="150"/>
      <c r="G55" s="150"/>
      <c r="H55" s="150"/>
    </row>
    <row r="56" spans="1:8" x14ac:dyDescent="0.25">
      <c r="A56" s="30"/>
      <c r="B56" s="155"/>
      <c r="C56" s="152"/>
      <c r="D56" s="152"/>
      <c r="E56" s="150"/>
      <c r="F56" s="150"/>
      <c r="G56" s="150"/>
      <c r="H56" s="150"/>
    </row>
  </sheetData>
  <mergeCells count="239">
    <mergeCell ref="Z30:AD30"/>
    <mergeCell ref="Z31:AD31"/>
    <mergeCell ref="Z32:AD32"/>
    <mergeCell ref="Z33:AD33"/>
    <mergeCell ref="Z34:AD34"/>
    <mergeCell ref="Z35:AD35"/>
    <mergeCell ref="Z36:AD36"/>
    <mergeCell ref="Z37:AD37"/>
    <mergeCell ref="AE30:AF30"/>
    <mergeCell ref="AE31:AF31"/>
    <mergeCell ref="AE32:AF32"/>
    <mergeCell ref="AE33:AF33"/>
    <mergeCell ref="AE34:AF34"/>
    <mergeCell ref="AE35:AF35"/>
    <mergeCell ref="AE36:AF36"/>
    <mergeCell ref="AE37:AF37"/>
    <mergeCell ref="Z2:AF2"/>
    <mergeCell ref="Z3:AF3"/>
    <mergeCell ref="Z4:AF4"/>
    <mergeCell ref="Z5:AF5"/>
    <mergeCell ref="Z6:AF6"/>
    <mergeCell ref="Z7:AF7"/>
    <mergeCell ref="Z8:AF8"/>
    <mergeCell ref="Z9:AF9"/>
    <mergeCell ref="AE29:AF29"/>
    <mergeCell ref="Z10:Z11"/>
    <mergeCell ref="AA10:AA11"/>
    <mergeCell ref="AB10:AB11"/>
    <mergeCell ref="AC10:AC11"/>
    <mergeCell ref="AD10:AF10"/>
    <mergeCell ref="Z12:AF12"/>
    <mergeCell ref="Z15:AF16"/>
    <mergeCell ref="Z24:AF24"/>
    <mergeCell ref="Z25:AF25"/>
    <mergeCell ref="Z26:AD26"/>
    <mergeCell ref="AE26:AF27"/>
    <mergeCell ref="Z27:AD27"/>
    <mergeCell ref="Z29:AD29"/>
    <mergeCell ref="AE28:AF28"/>
    <mergeCell ref="Z28:AD28"/>
    <mergeCell ref="J9:P9"/>
    <mergeCell ref="B28:F28"/>
    <mergeCell ref="B29:F29"/>
    <mergeCell ref="B35:F35"/>
    <mergeCell ref="B36:F36"/>
    <mergeCell ref="B2:H2"/>
    <mergeCell ref="J2:P2"/>
    <mergeCell ref="J7:P7"/>
    <mergeCell ref="J8:P8"/>
    <mergeCell ref="J3:P3"/>
    <mergeCell ref="J4:P4"/>
    <mergeCell ref="J5:P5"/>
    <mergeCell ref="J6:P6"/>
    <mergeCell ref="J10:J11"/>
    <mergeCell ref="K10:K11"/>
    <mergeCell ref="L10:L11"/>
    <mergeCell ref="M10:M11"/>
    <mergeCell ref="M26:P27"/>
    <mergeCell ref="M28:P28"/>
    <mergeCell ref="J28:L28"/>
    <mergeCell ref="B15:H16"/>
    <mergeCell ref="J26:L26"/>
    <mergeCell ref="M35:P35"/>
    <mergeCell ref="N10:P10"/>
    <mergeCell ref="B26:F26"/>
    <mergeCell ref="G34:H34"/>
    <mergeCell ref="G35:H35"/>
    <mergeCell ref="G36:H36"/>
    <mergeCell ref="G26:H27"/>
    <mergeCell ref="G28:H28"/>
    <mergeCell ref="B37:F37"/>
    <mergeCell ref="B32:F32"/>
    <mergeCell ref="B27:F27"/>
    <mergeCell ref="B30:F30"/>
    <mergeCell ref="B3:H3"/>
    <mergeCell ref="B4:H4"/>
    <mergeCell ref="B5:H5"/>
    <mergeCell ref="B6:H6"/>
    <mergeCell ref="B7:H7"/>
    <mergeCell ref="B8:H8"/>
    <mergeCell ref="B9:H9"/>
    <mergeCell ref="C10:C11"/>
    <mergeCell ref="D10:D11"/>
    <mergeCell ref="E10:E11"/>
    <mergeCell ref="B10:B11"/>
    <mergeCell ref="F10:H10"/>
    <mergeCell ref="K18:P18"/>
    <mergeCell ref="J24:P24"/>
    <mergeCell ref="J25:P25"/>
    <mergeCell ref="M36:P36"/>
    <mergeCell ref="M37:P37"/>
    <mergeCell ref="J36:L36"/>
    <mergeCell ref="J37:L37"/>
    <mergeCell ref="B12:H12"/>
    <mergeCell ref="B24:H24"/>
    <mergeCell ref="B25:H25"/>
    <mergeCell ref="G31:H31"/>
    <mergeCell ref="J31:L31"/>
    <mergeCell ref="J32:L32"/>
    <mergeCell ref="J33:L33"/>
    <mergeCell ref="G29:H29"/>
    <mergeCell ref="J29:L29"/>
    <mergeCell ref="M29:P29"/>
    <mergeCell ref="M30:P30"/>
    <mergeCell ref="M31:P31"/>
    <mergeCell ref="J30:L30"/>
    <mergeCell ref="M34:P34"/>
    <mergeCell ref="J27:L27"/>
    <mergeCell ref="M32:P32"/>
    <mergeCell ref="K12:P12"/>
    <mergeCell ref="A47:A55"/>
    <mergeCell ref="F47:F56"/>
    <mergeCell ref="G47:G56"/>
    <mergeCell ref="H47:H56"/>
    <mergeCell ref="E47:E56"/>
    <mergeCell ref="D47:D56"/>
    <mergeCell ref="C47:C56"/>
    <mergeCell ref="B47:B56"/>
    <mergeCell ref="A28:A37"/>
    <mergeCell ref="G30:H30"/>
    <mergeCell ref="C46:D46"/>
    <mergeCell ref="B33:F33"/>
    <mergeCell ref="B38:F38"/>
    <mergeCell ref="C41:F41"/>
    <mergeCell ref="G32:H32"/>
    <mergeCell ref="G33:H33"/>
    <mergeCell ref="B31:F31"/>
    <mergeCell ref="C42:F42"/>
    <mergeCell ref="B43:H43"/>
    <mergeCell ref="B44:H44"/>
    <mergeCell ref="B40:H40"/>
    <mergeCell ref="G37:H37"/>
    <mergeCell ref="G38:H38"/>
    <mergeCell ref="S42:V42"/>
    <mergeCell ref="R43:X43"/>
    <mergeCell ref="J38:L38"/>
    <mergeCell ref="M33:P33"/>
    <mergeCell ref="K40:P40"/>
    <mergeCell ref="K41:P41"/>
    <mergeCell ref="K42:P42"/>
    <mergeCell ref="M38:P38"/>
    <mergeCell ref="J35:L35"/>
    <mergeCell ref="J34:L34"/>
    <mergeCell ref="R36:V36"/>
    <mergeCell ref="R33:V33"/>
    <mergeCell ref="R34:V34"/>
    <mergeCell ref="R35:V35"/>
    <mergeCell ref="R37:V37"/>
    <mergeCell ref="R3:X3"/>
    <mergeCell ref="R4:X4"/>
    <mergeCell ref="R5:X5"/>
    <mergeCell ref="R6:X6"/>
    <mergeCell ref="R7:X7"/>
    <mergeCell ref="R8:X8"/>
    <mergeCell ref="R9:X9"/>
    <mergeCell ref="W32:X32"/>
    <mergeCell ref="R10:R11"/>
    <mergeCell ref="S10:S11"/>
    <mergeCell ref="T10:T11"/>
    <mergeCell ref="U10:U11"/>
    <mergeCell ref="V10:X10"/>
    <mergeCell ref="R12:X12"/>
    <mergeCell ref="R15:X16"/>
    <mergeCell ref="R24:X24"/>
    <mergeCell ref="R25:X25"/>
    <mergeCell ref="R32:V32"/>
    <mergeCell ref="R31:V31"/>
    <mergeCell ref="R30:V30"/>
    <mergeCell ref="R44:X44"/>
    <mergeCell ref="I2:I38"/>
    <mergeCell ref="Q2:Q44"/>
    <mergeCell ref="W34:X34"/>
    <mergeCell ref="B34:F34"/>
    <mergeCell ref="W35:X35"/>
    <mergeCell ref="W36:X36"/>
    <mergeCell ref="W37:X37"/>
    <mergeCell ref="W38:X38"/>
    <mergeCell ref="W29:X29"/>
    <mergeCell ref="W30:X30"/>
    <mergeCell ref="W31:X31"/>
    <mergeCell ref="W33:X33"/>
    <mergeCell ref="R26:V26"/>
    <mergeCell ref="W26:X27"/>
    <mergeCell ref="R27:V27"/>
    <mergeCell ref="R29:V29"/>
    <mergeCell ref="R28:V28"/>
    <mergeCell ref="W28:X28"/>
    <mergeCell ref="R40:X40"/>
    <mergeCell ref="S41:V41"/>
    <mergeCell ref="K43:P43"/>
    <mergeCell ref="K44:P44"/>
    <mergeCell ref="R2:X2"/>
    <mergeCell ref="AH26:AJ26"/>
    <mergeCell ref="AK26:AN27"/>
    <mergeCell ref="AH27:AJ27"/>
    <mergeCell ref="AK28:AN28"/>
    <mergeCell ref="AK29:AN29"/>
    <mergeCell ref="AH30:AJ30"/>
    <mergeCell ref="AK30:AN30"/>
    <mergeCell ref="AH2:AN2"/>
    <mergeCell ref="AH3:AN3"/>
    <mergeCell ref="AH4:AN4"/>
    <mergeCell ref="AH5:AN5"/>
    <mergeCell ref="AH6:AN6"/>
    <mergeCell ref="AH7:AN7"/>
    <mergeCell ref="AH8:AN8"/>
    <mergeCell ref="AH9:AN9"/>
    <mergeCell ref="AH10:AN25"/>
    <mergeCell ref="AH28:AJ28"/>
    <mergeCell ref="AH29:AJ29"/>
    <mergeCell ref="Z46:AC46"/>
    <mergeCell ref="AH43:AN43"/>
    <mergeCell ref="AH44:AN44"/>
    <mergeCell ref="AH36:AJ36"/>
    <mergeCell ref="AK36:AN36"/>
    <mergeCell ref="AH37:AJ37"/>
    <mergeCell ref="AK37:AN37"/>
    <mergeCell ref="AH38:AJ38"/>
    <mergeCell ref="AK38:AN38"/>
    <mergeCell ref="AH40:AN40"/>
    <mergeCell ref="AI41:AL41"/>
    <mergeCell ref="AI42:AL42"/>
    <mergeCell ref="Z38:AD38"/>
    <mergeCell ref="AE38:AF38"/>
    <mergeCell ref="Z40:AF40"/>
    <mergeCell ref="AA41:AD41"/>
    <mergeCell ref="AA42:AD42"/>
    <mergeCell ref="Z43:AF43"/>
    <mergeCell ref="Z44:AF44"/>
    <mergeCell ref="AH31:AJ31"/>
    <mergeCell ref="AK31:AN31"/>
    <mergeCell ref="AH32:AJ32"/>
    <mergeCell ref="AK32:AN32"/>
    <mergeCell ref="AH33:AJ33"/>
    <mergeCell ref="AK33:AN33"/>
    <mergeCell ref="AH34:AJ34"/>
    <mergeCell ref="AK34:AN34"/>
    <mergeCell ref="AH35:AJ35"/>
    <mergeCell ref="AK35:AN35"/>
  </mergeCells>
  <hyperlinks>
    <hyperlink ref="A27"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Nidhi Shah</cp:lastModifiedBy>
  <dcterms:created xsi:type="dcterms:W3CDTF">2022-03-03T11:34:58Z</dcterms:created>
  <dcterms:modified xsi:type="dcterms:W3CDTF">2024-04-05T09:41:16Z</dcterms:modified>
</cp:coreProperties>
</file>