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Auditor/Compliance/Compliance/Report/Website/Product Dashboard/"/>
    </mc:Choice>
  </mc:AlternateContent>
  <xr:revisionPtr revIDLastSave="688" documentId="13_ncr:1_{4BCA3E65-8E42-41A2-9A0D-C7F20FA65FC2}" xr6:coauthVersionLast="47" xr6:coauthVersionMax="47" xr10:uidLastSave="{B71CB9EB-5934-4ADE-BE4E-D46FD0651EDA}"/>
  <bookViews>
    <workbookView xWindow="-110" yWindow="-110" windowWidth="19420" windowHeight="10420" xr2:uid="{A72A6966-6A13-4EDD-8826-2352FAED373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6" i="1" l="1"/>
  <c r="M36" i="1" l="1"/>
</calcChain>
</file>

<file path=xl/sharedStrings.xml><?xml version="1.0" encoding="utf-8"?>
<sst xmlns="http://schemas.openxmlformats.org/spreadsheetml/2006/main" count="90" uniqueCount="67">
  <si>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</si>
  <si>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</si>
  <si>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</si>
  <si>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</si>
  <si>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</si>
  <si>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</si>
  <si>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</si>
  <si>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</si>
  <si>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</si>
  <si>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</si>
  <si>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</si>
  <si>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</si>
  <si>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</si>
  <si>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</si>
  <si>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</si>
  <si>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</si>
  <si>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</si>
  <si>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</si>
  <si>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Nifty 500 Index TRI</t>
  </si>
  <si>
    <t>4th February 2022</t>
  </si>
  <si>
    <t>Since inception (4th February 2022)</t>
  </si>
  <si>
    <t>Expense Ratio</t>
  </si>
  <si>
    <t xml:space="preserve">Kindly click here for the latest available portfolio </t>
  </si>
  <si>
    <t>Risk-o-meter</t>
  </si>
  <si>
    <t>Tata Consultancy Services Limited</t>
  </si>
  <si>
    <t>Bajaj Finserv Limited</t>
  </si>
  <si>
    <t>Bajaj Finance Limited</t>
  </si>
  <si>
    <t>Coforge Limited</t>
  </si>
  <si>
    <t>Jubilant Foodworks Limited</t>
  </si>
  <si>
    <t>Pidilite Industries Limited</t>
  </si>
  <si>
    <t>L&amp;T Technology Services Limited</t>
  </si>
  <si>
    <t>Additional Benchmark</t>
  </si>
  <si>
    <t>Computer Age Management Services Limited</t>
  </si>
  <si>
    <t>JB Chemicals &amp; Pharmaceuticals Limited</t>
  </si>
  <si>
    <t>Samco Overnight Fund</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</si>
  <si>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</si>
  <si>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An open-ended debt scheme investing in overnight securities. A relatively low interest rate risk and relatively low credit risk.</t>
  </si>
  <si>
    <t>12th October 2022</t>
  </si>
  <si>
    <t>CRISIL Overnight AI Index</t>
  </si>
  <si>
    <t>Mr. Dhawal Dhanani</t>
  </si>
  <si>
    <t>Since inception (12th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</si>
  <si>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</si>
  <si>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</si>
  <si>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</si>
  <si>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</si>
  <si>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</si>
  <si>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</si>
  <si>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</si>
  <si>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</si>
  <si>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</si>
  <si>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</si>
  <si>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</si>
  <si>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</si>
  <si>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CRISIL Overnight Fund AI Index. Additional Benchmark: CRISIL 1 Year T-Bill Index. Inception/Allotment date: 12-Oct-22.</t>
  </si>
  <si>
    <t>Past performance may or may not be sustained in future. The returns are simple annualized for less than 1 year. Since inception returns of the scheme is calculated on face value of ₹1000 invested at inception. Different Plans i.e. Regular Plan and Direct Plan under the scheme has different expense structure. Mr. Dhawal Ghanshyam Dhanani is managing the scheme since inception. In case, the start / end date of the concerned period is a non-business date (NBD), the NAV of the previous date is considered for computation of returns.</t>
  </si>
  <si>
    <t>6 months</t>
  </si>
  <si>
    <t>Benchmark: Nifty 500 TRI Additional Benchmark: Nifty 50 TRI. Inception/Allotment date: 4-Feb-22</t>
  </si>
  <si>
    <t>Samco Flexi Cap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 Mrs. Nirali Bhansali is managing the scheme since inception and Mr. Dhawal Dhanani is dedicated Fund Manager for overseas investments since inception. In case, the start / end date of the concerned period is a non-business date (NBD), the NAV of the previous date is considered for computation of returns.</t>
  </si>
  <si>
    <t>Ms. Nirali Bhansali, Fund Manager – Equity; 
Mr. Dhawal Dhanani, Dedicated Fund Manager for Overseas investments</t>
  </si>
  <si>
    <t>Benchmark Risk-o-meter</t>
  </si>
  <si>
    <t>As on November 30, 2022</t>
  </si>
  <si>
    <t>Last 30 days</t>
  </si>
  <si>
    <t>Portfolio Details for month ending 30th November 2022</t>
  </si>
  <si>
    <t>Larsen &amp; Toubro Infotech Limited</t>
  </si>
  <si>
    <t>AuM (Rs. Crs) for month ending 30th November 2022</t>
  </si>
  <si>
    <t>Rs.  699.69 crore</t>
  </si>
  <si>
    <t>Rs.  49.72 crore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</si>
</sst>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409]d\-mmm\-yy;@"/>
    <numFmt numFmtId="166" formatCode="#,##0.00%;\(#,##0.00\)%"/>
    <numFmt numFmtId="167" formatCode="_-* #,##0.00_-;\-* #,##0.00_-;_-* &quot;-&quot;??_-;_-@_-"/>
  </numFmts>
  <fonts count="34"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s>
  <cellStyleXfs count="204">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8"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43" fontId="2" fillId="0" borderId="0" applyFont="0" applyFill="0" applyBorder="0" applyAlignment="0" applyProtection="0"/>
    <xf numFmtId="43" fontId="27" fillId="0" borderId="0" applyFont="0" applyFill="0" applyBorder="0" applyAlignment="0" applyProtection="0"/>
    <xf numFmtId="0" fontId="2" fillId="0" borderId="0"/>
    <xf numFmtId="0" fontId="32" fillId="0" borderId="0"/>
  </cellStyleXfs>
  <cellXfs count="115">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0" fontId="3" fillId="33" borderId="2" xfId="0" applyFont="1" applyFill="1" applyBorder="1" applyAlignment="1">
      <alignment vertical="center" wrapText="1"/>
    </xf>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10" fontId="5" fillId="0" borderId="2" xfId="0" applyNumberFormat="1" applyFont="1" applyBorder="1" applyAlignment="1">
      <alignment horizontal="center" vertical="center" wrapText="1"/>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horizontal="center" vertical="center"/>
    </xf>
    <xf numFmtId="0" fontId="6" fillId="0" borderId="2" xfId="0" applyFont="1" applyBorder="1" applyAlignment="1">
      <alignment horizontal="left" vertical="top"/>
    </xf>
    <xf numFmtId="165" fontId="4" fillId="0" borderId="2" xfId="0" applyNumberFormat="1"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0" fontId="0" fillId="0" borderId="2" xfId="0" applyBorder="1" applyAlignment="1">
      <alignment horizontal="left" vertical="top" wrapText="1"/>
    </xf>
    <xf numFmtId="166" fontId="8" fillId="0" borderId="18" xfId="0" applyNumberFormat="1" applyFont="1" applyBorder="1" applyAlignment="1">
      <alignment horizontal="center"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10" fontId="3" fillId="0" borderId="19" xfId="1" applyNumberFormat="1" applyFont="1" applyFill="1" applyBorder="1" applyAlignment="1">
      <alignment horizontal="center" vertical="center" wrapText="1"/>
    </xf>
    <xf numFmtId="166" fontId="33" fillId="0" borderId="19" xfId="0" applyNumberFormat="1" applyFont="1" applyBorder="1" applyAlignment="1">
      <alignment horizontal="center" vertical="top" wrapText="1"/>
    </xf>
    <xf numFmtId="0" fontId="3" fillId="0" borderId="17" xfId="0" applyFont="1" applyBorder="1" applyAlignment="1">
      <alignment vertical="center" wrapText="1"/>
    </xf>
    <xf numFmtId="0" fontId="0" fillId="0" borderId="4" xfId="0" applyBorder="1" applyAlignment="1">
      <alignment vertical="center" wrapText="1"/>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166" fontId="8" fillId="0" borderId="2" xfId="0" applyNumberFormat="1" applyFont="1" applyBorder="1" applyAlignment="1">
      <alignment horizontal="center" vertical="top" wrapText="1"/>
    </xf>
    <xf numFmtId="166" fontId="33" fillId="0" borderId="2" xfId="0" applyNumberFormat="1" applyFont="1" applyBorder="1" applyAlignment="1">
      <alignment horizontal="center" vertical="top" wrapText="1"/>
    </xf>
    <xf numFmtId="10" fontId="3" fillId="0" borderId="2" xfId="1" applyNumberFormat="1" applyFont="1" applyFill="1" applyBorder="1" applyAlignment="1">
      <alignment horizontal="center" vertical="center" wrapText="1"/>
    </xf>
    <xf numFmtId="0" fontId="4" fillId="0" borderId="18" xfId="0" applyFont="1" applyBorder="1" applyAlignment="1">
      <alignment horizontal="left" vertical="top" wrapText="1"/>
    </xf>
    <xf numFmtId="0" fontId="4" fillId="0" borderId="16" xfId="0" applyFont="1" applyBorder="1" applyAlignment="1">
      <alignment horizontal="left"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3" fillId="0" borderId="20" xfId="0" applyFont="1" applyBorder="1" applyAlignment="1">
      <alignment horizontal="center" vertical="top" wrapText="1"/>
    </xf>
    <xf numFmtId="0" fontId="3" fillId="0" borderId="15" xfId="0" applyFont="1" applyBorder="1" applyAlignment="1">
      <alignment horizontal="center" vertical="top" wrapText="1"/>
    </xf>
    <xf numFmtId="0" fontId="3" fillId="0" borderId="1" xfId="0" applyFont="1" applyBorder="1" applyAlignment="1">
      <alignment horizontal="center" vertical="top" wrapText="1"/>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0" fontId="0" fillId="0" borderId="2" xfId="0" applyBorder="1" applyAlignment="1">
      <alignment horizontal="center" vertical="center"/>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0" fontId="0" fillId="0" borderId="0" xfId="0"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4" fontId="3" fillId="0" borderId="17" xfId="0" applyNumberFormat="1" applyFont="1" applyBorder="1" applyAlignment="1">
      <alignment horizontal="left" vertical="center" wrapText="1"/>
    </xf>
    <xf numFmtId="0" fontId="0" fillId="0" borderId="16" xfId="0" applyBorder="1" applyAlignment="1">
      <alignment vertical="center" wrapText="1"/>
    </xf>
    <xf numFmtId="4" fontId="3" fillId="0" borderId="2" xfId="0" applyNumberFormat="1" applyFont="1" applyBorder="1" applyAlignment="1">
      <alignment horizontal="left" vertical="center"/>
    </xf>
    <xf numFmtId="10" fontId="5" fillId="0" borderId="2" xfId="1" applyNumberFormat="1" applyFont="1" applyFill="1" applyBorder="1" applyAlignment="1">
      <alignment horizontal="left" vertical="center"/>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0" fontId="8" fillId="0" borderId="2" xfId="0" applyFont="1" applyBorder="1" applyAlignment="1">
      <alignment horizontal="left" vertical="top"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cellXfs>
  <cellStyles count="204">
    <cellStyle name="20% - Accent1" xfId="22" builtinId="30" customBuiltin="1"/>
    <cellStyle name="20% - Accent1 2" xfId="39" xr:uid="{895D28B8-5456-4B99-A328-1DE5A26AB05E}"/>
    <cellStyle name="20% - Accent2" xfId="25" builtinId="34" customBuiltin="1"/>
    <cellStyle name="20% - Accent2 2" xfId="40" xr:uid="{0ACCB11B-F716-45A0-816E-FBFD2E5BAFD7}"/>
    <cellStyle name="20% - Accent3" xfId="28" builtinId="38" customBuiltin="1"/>
    <cellStyle name="20% - Accent3 2" xfId="41" xr:uid="{653A3878-FDF1-437D-896B-39440350FD44}"/>
    <cellStyle name="20% - Accent4" xfId="31" builtinId="42" customBuiltin="1"/>
    <cellStyle name="20% - Accent4 2" xfId="42" xr:uid="{76DF3E16-F494-451D-8BF4-7AAA7D7B643E}"/>
    <cellStyle name="20% - Accent5" xfId="34" builtinId="46" customBuiltin="1"/>
    <cellStyle name="20% - Accent5 2" xfId="43" xr:uid="{BE931B6E-6291-4289-BE0E-43999638BCED}"/>
    <cellStyle name="20% - Accent6" xfId="37" builtinId="50" customBuiltin="1"/>
    <cellStyle name="20% - Accent6 2" xfId="44" xr:uid="{C91FF615-79CA-47C6-8634-07A96A4B275A}"/>
    <cellStyle name="40% - Accent1" xfId="23" builtinId="31" customBuiltin="1"/>
    <cellStyle name="40% - Accent1 2" xfId="45" xr:uid="{EAD23FF0-9318-486B-B28F-C4D99B78F491}"/>
    <cellStyle name="40% - Accent2" xfId="26" builtinId="35" customBuiltin="1"/>
    <cellStyle name="40% - Accent2 2" xfId="46" xr:uid="{20815FF4-E774-43C4-9598-B28046CC4F84}"/>
    <cellStyle name="40% - Accent3" xfId="29" builtinId="39" customBuiltin="1"/>
    <cellStyle name="40% - Accent3 2" xfId="47" xr:uid="{5A21695D-30E7-499F-830B-4F81AAC6C5D0}"/>
    <cellStyle name="40% - Accent4" xfId="32" builtinId="43" customBuiltin="1"/>
    <cellStyle name="40% - Accent4 2" xfId="48" xr:uid="{FC5F1DA2-2903-45CD-AE52-2DDD3F2B9E04}"/>
    <cellStyle name="40% - Accent5" xfId="35" builtinId="47" customBuiltin="1"/>
    <cellStyle name="40% - Accent5 2" xfId="49" xr:uid="{17EB3427-F0B0-452D-BE52-5114B5AD09E5}"/>
    <cellStyle name="40% - Accent6" xfId="38" builtinId="51" customBuiltin="1"/>
    <cellStyle name="40% - Accent6 2" xfId="50" xr:uid="{2791AAE2-9A26-4739-A7CE-B7DF37069376}"/>
    <cellStyle name="60% - Accent1 2" xfId="51" xr:uid="{C6872733-08B6-422E-A5EB-56698CCB9443}"/>
    <cellStyle name="60% - Accent1 3" xfId="195" xr:uid="{AE3617C1-0077-4B7F-B34E-1C0DF78F8520}"/>
    <cellStyle name="60% - Accent2 2" xfId="52" xr:uid="{3FF75374-1513-4617-B073-6BE5259DD87E}"/>
    <cellStyle name="60% - Accent2 3" xfId="196" xr:uid="{1FEC6091-19E9-4BDA-A065-B36C538D052C}"/>
    <cellStyle name="60% - Accent3 2" xfId="53" xr:uid="{A44075A4-068F-405C-AA6C-986FA00F34B4}"/>
    <cellStyle name="60% - Accent4 2" xfId="54" xr:uid="{7D269AC6-6449-47CF-84E5-0DC7D680A9FF}"/>
    <cellStyle name="60% - Accent5 2" xfId="55" xr:uid="{5A3DF907-32D7-404C-82FA-86D585D6463F}"/>
    <cellStyle name="60% - Accent5 3" xfId="197" xr:uid="{441C3215-37F8-4FF4-B754-BAD950D882E1}"/>
    <cellStyle name="60% - Accent6 2" xfId="56" xr:uid="{67EFC504-4759-43A8-B398-040DD6BDB10D}"/>
    <cellStyle name="Accent1" xfId="21" builtinId="29" customBuiltin="1"/>
    <cellStyle name="Accent1 2" xfId="57" xr:uid="{20BB071C-C7C8-4F08-91BB-8C2CC7F61359}"/>
    <cellStyle name="Accent2" xfId="24" builtinId="33" customBuiltin="1"/>
    <cellStyle name="Accent2 2" xfId="58" xr:uid="{A4BF227E-0167-41CF-B77E-886CE7A6386C}"/>
    <cellStyle name="Accent3" xfId="27" builtinId="37" customBuiltin="1"/>
    <cellStyle name="Accent3 2" xfId="59" xr:uid="{B17892D6-6CBC-4FDC-B662-7D28A729757F}"/>
    <cellStyle name="Accent4" xfId="30" builtinId="41" customBuiltin="1"/>
    <cellStyle name="Accent4 2" xfId="60" xr:uid="{0558506E-927C-4CDA-9F4D-B2CE1DCFC59B}"/>
    <cellStyle name="Accent5" xfId="33" builtinId="45" customBuiltin="1"/>
    <cellStyle name="Accent5 2" xfId="61" xr:uid="{3CA2BC4D-7B3A-475E-9EE5-91071E045C73}"/>
    <cellStyle name="Accent6" xfId="36" builtinId="49" customBuiltin="1"/>
    <cellStyle name="Accent6 2" xfId="62" xr:uid="{B1B92948-6006-4063-A594-154D079D348A}"/>
    <cellStyle name="Bad" xfId="11" builtinId="27" customBuiltin="1"/>
    <cellStyle name="Bad 2" xfId="63" xr:uid="{42FDB093-FDA8-4B35-AF31-DC16F8ADA30D}"/>
    <cellStyle name="Calculation" xfId="14" builtinId="22" customBuiltin="1"/>
    <cellStyle name="Calculation 2" xfId="64" xr:uid="{BE986341-18FC-4B01-8D3D-C3FEFE154A05}"/>
    <cellStyle name="Check Cell" xfId="16" builtinId="23" customBuiltin="1"/>
    <cellStyle name="Check Cell 2" xfId="65" xr:uid="{DE878A2F-4D15-419F-B6A2-8C96D01929AD}"/>
    <cellStyle name="Comma 10" xfId="66" xr:uid="{46FF6754-4C21-414E-85CB-E114201A2159}"/>
    <cellStyle name="Comma 11" xfId="67" xr:uid="{75932E90-E2EE-4093-9C55-9EF37B568CD2}"/>
    <cellStyle name="Comma 12" xfId="68" xr:uid="{E5AFB8B6-D2FE-4A43-A2AB-9A042C5523E9}"/>
    <cellStyle name="Comma 13" xfId="69" xr:uid="{F6EAE8F1-EF30-4281-AADB-2F1E85B6EDBC}"/>
    <cellStyle name="Comma 14" xfId="70" xr:uid="{4019F0FB-3655-400B-B82D-0D79C76439A2}"/>
    <cellStyle name="Comma 15" xfId="71" xr:uid="{9F94019C-ADEA-4754-927D-F50CE2FAA711}"/>
    <cellStyle name="Comma 16" xfId="72" xr:uid="{D5CE70CF-0963-4C0F-814A-9004A4F0016E}"/>
    <cellStyle name="Comma 17" xfId="73" xr:uid="{1264C9AB-BFB6-4114-9DEA-A79BA2263C8B}"/>
    <cellStyle name="Comma 18" xfId="74" xr:uid="{74106065-A91F-400A-A9EE-BAE3CE2908BA}"/>
    <cellStyle name="Comma 19" xfId="75" xr:uid="{DEB12E27-D19C-4082-B3DC-CC4C002CE893}"/>
    <cellStyle name="Comma 2" xfId="76" xr:uid="{F3048914-0264-40CA-9C76-E18C3F06DDAF}"/>
    <cellStyle name="Comma 2 2" xfId="77" xr:uid="{24330373-2EE6-434D-8798-6AC72DC3178E}"/>
    <cellStyle name="Comma 2 2 2" xfId="200" xr:uid="{AF2167C1-A63E-4684-BC1E-734E0D3D8DB7}"/>
    <cellStyle name="Comma 2 3" xfId="78" xr:uid="{B2D17352-F2B4-4478-A968-F923A99240D6}"/>
    <cellStyle name="Comma 2 4" xfId="191" xr:uid="{AC3C8F93-2173-41F2-9689-EA55E91FBD3B}"/>
    <cellStyle name="Comma 20" xfId="79" xr:uid="{CD25A25D-5EE1-4D83-95A6-2BAADD97362B}"/>
    <cellStyle name="Comma 21" xfId="80" xr:uid="{AEAB4557-EB52-4F8A-B9F5-F4DA3BFB52C3}"/>
    <cellStyle name="Comma 22" xfId="81" xr:uid="{67F971E5-B362-4A2A-9C7C-F780C0015257}"/>
    <cellStyle name="Comma 23" xfId="82" xr:uid="{4C67C8A2-47C6-4707-B796-FCB527981C69}"/>
    <cellStyle name="Comma 24" xfId="190" xr:uid="{8A855B6C-69F1-4084-ABF2-EADC693A1233}"/>
    <cellStyle name="Comma 3" xfId="83" xr:uid="{1A3BDAAB-F2AE-45CC-AE49-689D949AF2E5}"/>
    <cellStyle name="Comma 3 2" xfId="84" xr:uid="{95415E0D-F1E1-4A0D-A6EE-138D3B5C6713}"/>
    <cellStyle name="Comma 3 2 2" xfId="85" xr:uid="{588486E5-E879-4F0D-906B-D9DE9B227C2E}"/>
    <cellStyle name="Comma 3 2 3" xfId="193" xr:uid="{0D649EC8-7424-46BC-B597-5589C17CC1A6}"/>
    <cellStyle name="Comma 3 2 4" xfId="201" xr:uid="{9B95756B-E9B1-4205-A4F1-5D29CEADF0AA}"/>
    <cellStyle name="Comma 3 3" xfId="86" xr:uid="{F816F769-4E4A-4CAB-B3F5-C8FEA59D63DB}"/>
    <cellStyle name="Comma 3 4" xfId="192" xr:uid="{31A23550-05EB-4E4D-97A3-E5F6A2C5A087}"/>
    <cellStyle name="Comma 4" xfId="3" xr:uid="{81827E66-B902-4862-8059-B2DAC78CD785}"/>
    <cellStyle name="Comma 4 2" xfId="88" xr:uid="{A341F359-952C-40DC-B4D9-ABEBB76BDF18}"/>
    <cellStyle name="Comma 4 3" xfId="87" xr:uid="{4048A9B6-096F-4A36-A600-3118D3743AAA}"/>
    <cellStyle name="Comma 5" xfId="89" xr:uid="{A3CAF8DE-2AE6-4140-9C31-6590C841260F}"/>
    <cellStyle name="Comma 5 2" xfId="90" xr:uid="{C546C466-3BD7-4D6A-BBAF-225B5C2C3652}"/>
    <cellStyle name="Comma 6" xfId="91" xr:uid="{424C9334-42E8-4F6C-A169-EBADAF8104C9}"/>
    <cellStyle name="Comma 6 2" xfId="92" xr:uid="{9CC9ABBA-0691-48DE-9CB3-F5B7724433CE}"/>
    <cellStyle name="Comma 7" xfId="93" xr:uid="{71580E87-FE5E-4035-84D1-536F7BB754C2}"/>
    <cellStyle name="Comma 8" xfId="94" xr:uid="{07C2E287-568D-499B-9336-5AB5AD173980}"/>
    <cellStyle name="Comma 9" xfId="95" xr:uid="{9158065A-49C2-43A5-BB44-AFA9D8773BF0}"/>
    <cellStyle name="Explanatory Text" xfId="19" builtinId="53" customBuiltin="1"/>
    <cellStyle name="Explanatory Text 2" xfId="96" xr:uid="{5A42DDEF-1DC4-486D-94BD-05FBA57A3766}"/>
    <cellStyle name="Good" xfId="10" builtinId="26" customBuiltin="1"/>
    <cellStyle name="Good 2" xfId="97" xr:uid="{9C2E6CF1-E7A5-47A6-95A0-7642B1FC70BF}"/>
    <cellStyle name="Heading 1" xfId="6" builtinId="16" customBuiltin="1"/>
    <cellStyle name="Heading 1 2" xfId="98" xr:uid="{42707DB3-F8FC-4E95-A524-731E12D2B0D3}"/>
    <cellStyle name="Heading 2" xfId="7" builtinId="17" customBuiltin="1"/>
    <cellStyle name="Heading 2 2" xfId="99" xr:uid="{BA08A2D0-C125-458E-9BAD-5204353E9A77}"/>
    <cellStyle name="Heading 3" xfId="8" builtinId="18" customBuiltin="1"/>
    <cellStyle name="Heading 3 2" xfId="100" xr:uid="{E4D745DB-2827-417C-96E7-4D2FC9EF43B9}"/>
    <cellStyle name="Heading 4" xfId="9" builtinId="19" customBuiltin="1"/>
    <cellStyle name="Heading 4 2" xfId="101" xr:uid="{38EBAF57-FF38-4222-A313-93C4FA1B3AE1}"/>
    <cellStyle name="Hyperlink" xfId="4" builtinId="8"/>
    <cellStyle name="Hyperlink 2" xfId="102" xr:uid="{C126B31D-9625-4675-8CA6-1C53A6EB4C1B}"/>
    <cellStyle name="Hyperlink 3" xfId="103" xr:uid="{1C888507-8DA2-463E-8F9A-C9D91DF9DBF0}"/>
    <cellStyle name="Hyperlink 3 2" xfId="104" xr:uid="{0BE14B88-0535-460C-AA7B-AD5DCEC127E9}"/>
    <cellStyle name="Input" xfId="12" builtinId="20" customBuiltin="1"/>
    <cellStyle name="Input 2" xfId="105" xr:uid="{B7E71FC4-0E69-4BF7-BACF-0F13344ED8FC}"/>
    <cellStyle name="Linked Cell" xfId="15" builtinId="24" customBuiltin="1"/>
    <cellStyle name="Linked Cell 2" xfId="106" xr:uid="{D4BAEFC9-4EE8-4F00-A391-79F4DF5632BD}"/>
    <cellStyle name="Neutral 2" xfId="107" xr:uid="{ABFE5F20-D83F-43A8-963D-6ABF408375A9}"/>
    <cellStyle name="Neutral 3" xfId="194" xr:uid="{81912C92-71A5-46D0-BF0B-4B183BB39A25}"/>
    <cellStyle name="Normal" xfId="0" builtinId="0"/>
    <cellStyle name="Normal 10" xfId="2" xr:uid="{5E82B95E-0BC9-49E4-96AD-B4C5B7A6011F}"/>
    <cellStyle name="Normal 10 2" xfId="108" xr:uid="{698741C7-42C6-4E1D-B234-CB176E82ED01}"/>
    <cellStyle name="Normal 11" xfId="109" xr:uid="{828719FA-1AED-487B-A850-8E1418116516}"/>
    <cellStyle name="Normal 11 2" xfId="110" xr:uid="{7092888E-95EA-4300-A50A-C7CD098CB6BE}"/>
    <cellStyle name="Normal 12" xfId="111" xr:uid="{E8ED959A-F11E-4DB7-80C2-74ECC71CAB6E}"/>
    <cellStyle name="Normal 13" xfId="112" xr:uid="{D532A4F0-0671-4927-AFFF-CD2AA38E2D2E}"/>
    <cellStyle name="Normal 14" xfId="113" xr:uid="{C02E73E6-22FB-4C36-8526-4ADB4F4BFAC6}"/>
    <cellStyle name="Normal 15" xfId="114" xr:uid="{D415A423-DC57-4AD0-B1A1-22F1C7F5E84F}"/>
    <cellStyle name="Normal 16" xfId="115" xr:uid="{2B8010B0-B54B-4C34-9D37-A18A29ABF069}"/>
    <cellStyle name="Normal 17" xfId="116" xr:uid="{0087F89B-3A47-4D94-8090-D9B026FF1424}"/>
    <cellStyle name="Normal 18" xfId="117" xr:uid="{48BFB5FF-F19E-4C13-BC7A-B3D1272B1123}"/>
    <cellStyle name="Normal 19" xfId="118" xr:uid="{8CF0ACD8-5DA6-40B3-891B-8ED0EB181916}"/>
    <cellStyle name="Normal 2" xfId="119" xr:uid="{00DA6AC8-B75C-4F5E-B4BA-307DF76B4A0D}"/>
    <cellStyle name="Normal 2 2" xfId="120" xr:uid="{037E7F81-5E95-439B-A529-7C5018FC993E}"/>
    <cellStyle name="Normal 2 2 2" xfId="186" xr:uid="{EF8C8994-23C1-41CC-93A1-F94F990BFE5B}"/>
    <cellStyle name="Normal 2 3" xfId="121" xr:uid="{72FAAD9A-E4E3-41A1-B231-4C9ACEDAB1CD}"/>
    <cellStyle name="Normal 2 4" xfId="122" xr:uid="{FED0878A-4096-44FE-8B1E-0F76EB1EC636}"/>
    <cellStyle name="Normal 20" xfId="123" xr:uid="{3A727942-2434-4B15-A3DB-BEC8D5BB3349}"/>
    <cellStyle name="Normal 21" xfId="124" xr:uid="{787A5F0F-FDB5-4E81-9F09-F7F0CCAA5340}"/>
    <cellStyle name="Normal 22" xfId="125" xr:uid="{66ADDBB5-08E9-4E6E-A247-3DE3EEA60EAF}"/>
    <cellStyle name="Normal 23" xfId="126" xr:uid="{66B9171F-0339-4635-A0F6-FAEF16794D53}"/>
    <cellStyle name="Normal 23 2" xfId="127" xr:uid="{A0251E1A-FD26-448B-8D8C-3473F31143EB}"/>
    <cellStyle name="Normal 24" xfId="128" xr:uid="{820B97F2-7B70-4FD1-B799-FAE1E9536EC4}"/>
    <cellStyle name="Normal 25" xfId="129" xr:uid="{02CBEBD1-E601-434A-A6D6-04D7D2E2726C}"/>
    <cellStyle name="Normal 26" xfId="130" xr:uid="{46801343-7955-42E7-93F4-04B910192585}"/>
    <cellStyle name="Normal 27" xfId="199" xr:uid="{92DB42E2-D157-4CFB-971F-6DBAF903C0F8}"/>
    <cellStyle name="Normal 27 2" xfId="202" xr:uid="{CEDA373E-5FEE-4844-8166-FAA2D8B79198}"/>
    <cellStyle name="Normal 3" xfId="131" xr:uid="{920BCDC2-80E0-4908-9E9D-DA98560658C1}"/>
    <cellStyle name="Normal 3 2" xfId="132" xr:uid="{007E7773-95BC-4DB2-AD6B-222807A6E78F}"/>
    <cellStyle name="Normal 3 3" xfId="198" xr:uid="{3464E1DC-F5C8-48AD-9392-4825023F3A85}"/>
    <cellStyle name="Normal 4" xfId="133" xr:uid="{CF9EBE11-25A9-48D8-BE98-CB3C8ECC3F50}"/>
    <cellStyle name="Normal 4 2" xfId="134" xr:uid="{05FDD71B-7C9D-4FED-8BE3-D6FF08A933D8}"/>
    <cellStyle name="Normal 4 3" xfId="203" xr:uid="{4AF7ED1D-E86C-4551-A408-F7CDB4D8B497}"/>
    <cellStyle name="Normal 5" xfId="135" xr:uid="{F4DDB4FC-BE12-4179-9A1D-CBAEDDA0F9DC}"/>
    <cellStyle name="Normal 5 2" xfId="136" xr:uid="{76D6B4B8-3566-497B-B9C4-A3341C1834FC}"/>
    <cellStyle name="Normal 6" xfId="137" xr:uid="{0A379C7F-163A-4722-8FFF-647A35CBBA37}"/>
    <cellStyle name="Normal 6 2" xfId="138" xr:uid="{0C8E5FF5-6863-4C86-8D13-DCFEC642863C}"/>
    <cellStyle name="Normal 6 3" xfId="189" xr:uid="{B6C875D1-AD17-4F58-8EFE-43141F9BE540}"/>
    <cellStyle name="Normal 7" xfId="139" xr:uid="{1C5469D6-68D0-4796-9701-3C455241D512}"/>
    <cellStyle name="Normal 8" xfId="140" xr:uid="{49860672-2B7D-46B7-BB78-4E1943D6FBD7}"/>
    <cellStyle name="Normal 8 2" xfId="141" xr:uid="{D6E35E98-19C3-489A-A470-6F6F5AAB0C67}"/>
    <cellStyle name="Normal 9" xfId="142" xr:uid="{F2F48C3A-0F18-4BA0-84C1-0783039C149F}"/>
    <cellStyle name="Normal 9 2" xfId="143" xr:uid="{2AEB9033-77D9-422B-889A-5F773DCD2548}"/>
    <cellStyle name="Note" xfId="18" builtinId="10" customBuiltin="1"/>
    <cellStyle name="Note 2" xfId="144" xr:uid="{CCD9085D-D2E8-440A-96F8-9FC613657710}"/>
    <cellStyle name="Output" xfId="13" builtinId="21" customBuiltin="1"/>
    <cellStyle name="Output 2" xfId="145" xr:uid="{A9F1CD7B-5E97-4E61-B5A1-26C2EA9F67B0}"/>
    <cellStyle name="Percent" xfId="1" builtinId="5"/>
    <cellStyle name="Percent 10" xfId="146" xr:uid="{9B0457BF-3081-4E85-BCD7-BB9355E9C84D}"/>
    <cellStyle name="Percent 11" xfId="147" xr:uid="{089FF5B2-CAF4-449B-89B2-4B0F88A09F52}"/>
    <cellStyle name="Percent 12" xfId="148" xr:uid="{BA8DC689-323E-49E6-B597-559392921DE7}"/>
    <cellStyle name="Percent 13" xfId="149" xr:uid="{6A950226-60A0-4FAF-A5A1-7B861D40F9A9}"/>
    <cellStyle name="Percent 14" xfId="150" xr:uid="{99B666EB-4975-41A5-976B-B5A3018E079A}"/>
    <cellStyle name="Percent 15" xfId="151" xr:uid="{3F806101-33B1-4919-8BB8-C66EB1D3C5C5}"/>
    <cellStyle name="Percent 16" xfId="152" xr:uid="{B011C582-9A3C-443F-902F-B0CF2F515C39}"/>
    <cellStyle name="Percent 17" xfId="153" xr:uid="{CD433899-D3CE-49FE-9F1F-2AF37972BF66}"/>
    <cellStyle name="Percent 18" xfId="154" xr:uid="{90235F62-9C87-4E0D-BA26-A06829891589}"/>
    <cellStyle name="Percent 19" xfId="155" xr:uid="{31DB3C34-3ABB-474C-B424-D0E783503992}"/>
    <cellStyle name="Percent 2" xfId="156" xr:uid="{D89DCEB3-919C-46D5-9BCF-31D94288FEE4}"/>
    <cellStyle name="Percent 2 2" xfId="157" xr:uid="{E0AE0B12-A41A-4DB9-99F5-D11085E1B1A0}"/>
    <cellStyle name="Percent 2 2 2" xfId="158" xr:uid="{9CD3B660-6975-4A49-86EC-929C6ACF79D4}"/>
    <cellStyle name="Percent 2 3" xfId="159" xr:uid="{F7DEB158-BA40-40F3-A889-671E6ECC68E6}"/>
    <cellStyle name="Percent 20" xfId="160" xr:uid="{5908DCC7-598D-4756-A391-AB61A85CB2C0}"/>
    <cellStyle name="Percent 21" xfId="161" xr:uid="{D1D5379E-8069-4DEF-8000-7616BAE18032}"/>
    <cellStyle name="Percent 22" xfId="162" xr:uid="{91E08B8E-57D9-4B2E-97ED-F76BBA9C82C5}"/>
    <cellStyle name="Percent 23" xfId="163" xr:uid="{4FB2A52F-A116-4C61-925D-0D54C8E276B7}"/>
    <cellStyle name="Percent 24" xfId="164" xr:uid="{C241CFDF-CFCE-4E68-ACC3-E56E20A451C7}"/>
    <cellStyle name="Percent 24 2" xfId="165" xr:uid="{1BFDFD3A-7C61-4232-BC40-AD09A9D322FB}"/>
    <cellStyle name="Percent 24 3" xfId="166" xr:uid="{078605DB-E324-438B-AAE0-D9C232B5EBDD}"/>
    <cellStyle name="Percent 25" xfId="167" xr:uid="{1D3C303C-F361-4266-AFF7-57FF1F1C6CD7}"/>
    <cellStyle name="Percent 26" xfId="168" xr:uid="{DBEF13CE-988B-4A49-A0E1-44A313AE4D3D}"/>
    <cellStyle name="Percent 3" xfId="169" xr:uid="{B8B64463-F18F-4933-B4A1-B8A0F99AA266}"/>
    <cellStyle name="Percent 3 2" xfId="170" xr:uid="{5B7B4502-FC13-4F90-B3B4-6ED160F51A4F}"/>
    <cellStyle name="Percent 3 3" xfId="188" xr:uid="{00A65BD7-A181-4F0D-9159-3B6B60B784B4}"/>
    <cellStyle name="Percent 4" xfId="171" xr:uid="{170AF6C7-DC86-4DE0-B4BD-7224738F2C1A}"/>
    <cellStyle name="Percent 4 2" xfId="172" xr:uid="{8CFBDFB7-8D1B-41C7-9CAA-10A067258427}"/>
    <cellStyle name="Percent 5" xfId="173" xr:uid="{DFE4A83E-C6DE-487C-9544-983D5319A816}"/>
    <cellStyle name="Percent 5 2" xfId="174" xr:uid="{F268BEC0-4604-470A-BE36-FE6737EB8BFA}"/>
    <cellStyle name="Percent 6" xfId="175" xr:uid="{9AFDF5B8-0996-4A5A-88C0-FADA966647A0}"/>
    <cellStyle name="Percent 6 2" xfId="176" xr:uid="{A87BA2FA-CB68-4293-AB6A-3F814CD91A16}"/>
    <cellStyle name="Percent 6 3" xfId="177" xr:uid="{06525507-B768-4E1E-9B3C-EF5583C3BFA2}"/>
    <cellStyle name="Percent 7" xfId="178" xr:uid="{5358D710-429B-404E-AA89-3337425BED38}"/>
    <cellStyle name="Percent 7 2" xfId="179" xr:uid="{F1C962B7-B2AE-49E5-B22C-DA183CA11F8D}"/>
    <cellStyle name="Percent 8" xfId="180" xr:uid="{FFA7ECFB-49F8-49F0-8859-D8A4B03F8FAF}"/>
    <cellStyle name="Percent 9" xfId="181" xr:uid="{527B23D0-4275-45EB-846F-B0D76F3F208E}"/>
    <cellStyle name="Style 1" xfId="187" xr:uid="{89E10A05-6A7A-4A94-9C27-E4FB2640F74D}"/>
    <cellStyle name="Title" xfId="5" builtinId="15" customBuiltin="1"/>
    <cellStyle name="Title 2" xfId="183" xr:uid="{B4356ECF-8B5F-48FD-9BF0-7B5196A7D61E}"/>
    <cellStyle name="Title 3" xfId="182" xr:uid="{F266AA49-AA28-4C8A-8F5A-7E71844AFFD0}"/>
    <cellStyle name="Total" xfId="20" builtinId="25" customBuiltin="1"/>
    <cellStyle name="Total 2" xfId="184" xr:uid="{46132432-EE06-44B9-8D5B-D60F020202B1}"/>
    <cellStyle name="Warning Text" xfId="17" builtinId="11" customBuiltin="1"/>
    <cellStyle name="Warning Text 2" xfId="185" xr:uid="{E51CEE1E-6CD7-4A5B-98EF-A03A5E4482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4" Type="http://schemas.openxmlformats.org/officeDocument/2006/relationships/image" Target="file:///P:\scs\FUNDADM\Mailing%20Tool\Template\RiskoMeter\Low.pn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76572</xdr:colOff>
      <xdr:row>44</xdr:row>
      <xdr:rowOff>37354</xdr:rowOff>
    </xdr:from>
    <xdr:to>
      <xdr:col>4</xdr:col>
      <xdr:colOff>369420</xdr:colOff>
      <xdr:row>53</xdr:row>
      <xdr:rowOff>1</xdr:rowOff>
    </xdr:to>
    <xdr:pic>
      <xdr:nvPicPr>
        <xdr:cNvPr id="11" name="Picture 4">
          <a:extLst>
            <a:ext uri="{FF2B5EF4-FFF2-40B4-BE49-F238E27FC236}">
              <a16:creationId xmlns:a16="http://schemas.microsoft.com/office/drawing/2014/main" id="{95AC8A5C-9036-4D52-8109-CA0373FD7372}"/>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743572" y="16256001"/>
          <a:ext cx="2455957" cy="165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22412</xdr:colOff>
      <xdr:row>42</xdr:row>
      <xdr:rowOff>171824</xdr:rowOff>
    </xdr:from>
    <xdr:to>
      <xdr:col>12</xdr:col>
      <xdr:colOff>14941</xdr:colOff>
      <xdr:row>43</xdr:row>
      <xdr:rowOff>1591235</xdr:rowOff>
    </xdr:to>
    <xdr:pic>
      <xdr:nvPicPr>
        <xdr:cNvPr id="3" name="Picture 24" descr="P:\scs\FUNDADM\Mailing Tool\Template\RiskoMeter\Low.png">
          <a:extLst>
            <a:ext uri="{FF2B5EF4-FFF2-40B4-BE49-F238E27FC236}">
              <a16:creationId xmlns:a16="http://schemas.microsoft.com/office/drawing/2014/main" id="{6C70E136-33B9-4E97-BEAF-51DDD7C53C41}"/>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43</xdr:row>
      <xdr:rowOff>0</xdr:rowOff>
    </xdr:from>
    <xdr:to>
      <xdr:col>4</xdr:col>
      <xdr:colOff>338791</xdr:colOff>
      <xdr:row>43</xdr:row>
      <xdr:rowOff>1638301</xdr:rowOff>
    </xdr:to>
    <xdr:pic>
      <xdr:nvPicPr>
        <xdr:cNvPr id="5" name="Picture 26" descr="P:\scs\FUNDADM\Mailing Tool\Template\RiskoMeter\Very High.png">
          <a:extLst>
            <a:ext uri="{FF2B5EF4-FFF2-40B4-BE49-F238E27FC236}">
              <a16:creationId xmlns:a16="http://schemas.microsoft.com/office/drawing/2014/main" id="{D8A78A52-33E0-4FD2-843C-9363856FD32C}"/>
            </a:ext>
          </a:extLst>
        </xdr:cNvPr>
        <xdr:cNvPicPr>
          <a:picLocks/>
        </xdr:cNvPicPr>
      </xdr:nvPicPr>
      <xdr:blipFill>
        <a:blip xmlns:r="http://schemas.openxmlformats.org/officeDocument/2006/relationships" r:embed="rId5" r:link="rId6">
          <a:extLst>
            <a:ext uri="{28A0092B-C50C-407E-A947-70E740481C1C}">
              <a14:useLocalDpi xmlns:a14="http://schemas.microsoft.com/office/drawing/2010/main" val="0"/>
            </a:ext>
          </a:extLst>
        </a:blip>
        <a:srcRect/>
        <a:stretch>
          <a:fillRect/>
        </a:stretch>
      </xdr:blipFill>
      <xdr:spPr bwMode="auto">
        <a:xfrm>
          <a:off x="2667000" y="14500412"/>
          <a:ext cx="2501900" cy="163830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42</xdr:row>
      <xdr:rowOff>44824</xdr:rowOff>
    </xdr:from>
    <xdr:to>
      <xdr:col>17</xdr:col>
      <xdr:colOff>357910</xdr:colOff>
      <xdr:row>43</xdr:row>
      <xdr:rowOff>1523010</xdr:rowOff>
    </xdr:to>
    <xdr:pic>
      <xdr:nvPicPr>
        <xdr:cNvPr id="6" name="Picture 5">
          <a:extLst>
            <a:ext uri="{FF2B5EF4-FFF2-40B4-BE49-F238E27FC236}">
              <a16:creationId xmlns:a16="http://schemas.microsoft.com/office/drawing/2014/main" id="{F76C0CB2-728B-906E-1D9C-A998A425E5FA}"/>
            </a:ext>
          </a:extLst>
        </xdr:cNvPr>
        <xdr:cNvPicPr>
          <a:picLocks noChangeAspect="1"/>
        </xdr:cNvPicPr>
      </xdr:nvPicPr>
      <xdr:blipFill>
        <a:blip xmlns:r="http://schemas.openxmlformats.org/officeDocument/2006/relationships" r:embed="rId7"/>
        <a:stretch>
          <a:fillRect/>
        </a:stretch>
      </xdr:blipFill>
      <xdr:spPr>
        <a:xfrm>
          <a:off x="11039494" y="14358471"/>
          <a:ext cx="4745181" cy="1664951"/>
        </a:xfrm>
        <a:prstGeom prst="rect">
          <a:avLst/>
        </a:prstGeom>
      </xdr:spPr>
    </xdr:pic>
    <xdr:clientData/>
  </xdr:twoCellAnchor>
  <xdr:twoCellAnchor editAs="oneCell">
    <xdr:from>
      <xdr:col>9</xdr:col>
      <xdr:colOff>0</xdr:colOff>
      <xdr:row>45</xdr:row>
      <xdr:rowOff>0</xdr:rowOff>
    </xdr:from>
    <xdr:to>
      <xdr:col>9</xdr:col>
      <xdr:colOff>304800</xdr:colOff>
      <xdr:row>46</xdr:row>
      <xdr:rowOff>120650</xdr:rowOff>
    </xdr:to>
    <xdr:sp macro="" textlink="">
      <xdr:nvSpPr>
        <xdr:cNvPr id="1027" name="AutoShape 3">
          <a:extLst>
            <a:ext uri="{FF2B5EF4-FFF2-40B4-BE49-F238E27FC236}">
              <a16:creationId xmlns:a16="http://schemas.microsoft.com/office/drawing/2014/main" id="{B8C4DFD2-C13E-8EA2-A65E-DD9935DECD94}"/>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44</xdr:row>
      <xdr:rowOff>63502</xdr:rowOff>
    </xdr:from>
    <xdr:to>
      <xdr:col>12</xdr:col>
      <xdr:colOff>183455</xdr:colOff>
      <xdr:row>54</xdr:row>
      <xdr:rowOff>161638</xdr:rowOff>
    </xdr:to>
    <xdr:pic>
      <xdr:nvPicPr>
        <xdr:cNvPr id="7" name="Picture 6">
          <a:extLst>
            <a:ext uri="{FF2B5EF4-FFF2-40B4-BE49-F238E27FC236}">
              <a16:creationId xmlns:a16="http://schemas.microsoft.com/office/drawing/2014/main" id="{3922C181-488B-B2EA-597F-0561BCA37CAC}"/>
            </a:ext>
          </a:extLst>
        </xdr:cNvPr>
        <xdr:cNvPicPr>
          <a:picLocks noChangeAspect="1"/>
        </xdr:cNvPicPr>
      </xdr:nvPicPr>
      <xdr:blipFill>
        <a:blip xmlns:r="http://schemas.openxmlformats.org/officeDocument/2006/relationships" r:embed="rId8"/>
        <a:stretch>
          <a:fillRect/>
        </a:stretch>
      </xdr:blipFill>
      <xdr:spPr>
        <a:xfrm>
          <a:off x="8277267" y="16273320"/>
          <a:ext cx="2481824" cy="19569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edia1.samco.in/scomamc/amc_documents/MonthlyPortfolio_SamcoFlexiCapFund_May2022_1654604028.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7242C-06C7-4F0A-85A6-9B57BF407B13}">
  <dimension ref="A1:P54"/>
  <sheetViews>
    <sheetView tabSelected="1" zoomScaleNormal="100" workbookViewId="0">
      <selection activeCell="B4" sqref="B4:H4"/>
    </sheetView>
  </sheetViews>
  <sheetFormatPr defaultColWidth="9.1796875" defaultRowHeight="14.5" x14ac:dyDescent="0.35"/>
  <cols>
    <col min="1" max="1" width="38.1796875" style="5" customWidth="1"/>
    <col min="2" max="2" width="10" style="5" customWidth="1"/>
    <col min="3" max="3" width="8.26953125" style="2" bestFit="1" customWidth="1"/>
    <col min="4" max="4" width="12.6328125" style="2" customWidth="1"/>
    <col min="5" max="5" width="12.90625" style="2" customWidth="1"/>
    <col min="6" max="6" width="7.453125" style="2" customWidth="1"/>
    <col min="7" max="7" width="13.08984375" style="2" customWidth="1"/>
    <col min="8" max="8" width="12.7265625" style="2" customWidth="1"/>
    <col min="9" max="9" width="3" style="2" customWidth="1"/>
    <col min="10" max="10" width="11.08984375" style="2" customWidth="1"/>
    <col min="11" max="11" width="9.26953125" style="2" customWidth="1"/>
    <col min="12" max="12" width="13.26953125" style="2" customWidth="1"/>
    <col min="13" max="13" width="14.453125" style="2" customWidth="1"/>
    <col min="14" max="14" width="14.26953125" style="2" bestFit="1" customWidth="1"/>
    <col min="15" max="15" width="14.08984375" style="2" customWidth="1"/>
    <col min="16" max="16" width="17.08984375" style="2" customWidth="1"/>
    <col min="17" max="16384" width="9.1796875" style="2"/>
  </cols>
  <sheetData>
    <row r="1" spans="1:16" ht="15.5" x14ac:dyDescent="0.35">
      <c r="A1" s="1" t="s">
        <v>3</v>
      </c>
      <c r="B1" s="20"/>
    </row>
    <row r="2" spans="1:16" ht="15.5" x14ac:dyDescent="0.35">
      <c r="A2" s="3" t="s">
        <v>4</v>
      </c>
      <c r="B2" s="112" t="s">
        <v>60</v>
      </c>
      <c r="C2" s="113"/>
      <c r="D2" s="113"/>
      <c r="E2" s="113"/>
      <c r="F2" s="113"/>
      <c r="G2" s="113"/>
      <c r="H2" s="114"/>
      <c r="I2" s="15"/>
      <c r="J2" s="112" t="s">
        <v>60</v>
      </c>
      <c r="K2" s="113"/>
      <c r="L2" s="113"/>
      <c r="M2" s="113"/>
      <c r="N2" s="113"/>
      <c r="O2" s="113"/>
      <c r="P2" s="114"/>
    </row>
    <row r="3" spans="1:16" ht="18" x14ac:dyDescent="0.4">
      <c r="A3" s="4" t="s">
        <v>5</v>
      </c>
      <c r="B3" s="87" t="s">
        <v>15</v>
      </c>
      <c r="C3" s="88"/>
      <c r="D3" s="88"/>
      <c r="E3" s="88"/>
      <c r="F3" s="88"/>
      <c r="G3" s="88"/>
      <c r="H3" s="89"/>
      <c r="I3" s="16"/>
      <c r="J3" s="98" t="s">
        <v>34</v>
      </c>
      <c r="K3" s="99"/>
      <c r="L3" s="99"/>
      <c r="M3" s="99"/>
      <c r="N3" s="99"/>
      <c r="O3" s="99"/>
      <c r="P3" s="100"/>
    </row>
    <row r="4" spans="1:16" ht="41" customHeight="1" x14ac:dyDescent="0.35">
      <c r="A4" s="3" t="s">
        <v>6</v>
      </c>
      <c r="B4" s="49" t="s">
        <v>16</v>
      </c>
      <c r="C4" s="50"/>
      <c r="D4" s="50"/>
      <c r="E4" s="50"/>
      <c r="F4" s="50"/>
      <c r="G4" s="50"/>
      <c r="H4" s="51"/>
      <c r="I4" s="24"/>
      <c r="J4" s="49" t="s">
        <v>36</v>
      </c>
      <c r="K4" s="50"/>
      <c r="L4" s="50"/>
      <c r="M4" s="50"/>
      <c r="N4" s="50"/>
      <c r="O4" s="50"/>
      <c r="P4" s="51"/>
    </row>
    <row r="5" spans="1:16" ht="83.5" customHeight="1" x14ac:dyDescent="0.35">
      <c r="A5" s="18" t="s">
        <v>7</v>
      </c>
      <c r="B5" s="49" t="s">
        <v>17</v>
      </c>
      <c r="C5" s="50"/>
      <c r="D5" s="50"/>
      <c r="E5" s="50"/>
      <c r="F5" s="50"/>
      <c r="G5" s="50"/>
      <c r="H5" s="51"/>
      <c r="I5" s="14"/>
      <c r="J5" s="49" t="s">
        <v>35</v>
      </c>
      <c r="K5" s="50"/>
      <c r="L5" s="50"/>
      <c r="M5" s="50"/>
      <c r="N5" s="50"/>
      <c r="O5" s="50"/>
      <c r="P5" s="51"/>
    </row>
    <row r="6" spans="1:16" ht="15.5" customHeight="1" x14ac:dyDescent="0.35">
      <c r="A6" s="3" t="s">
        <v>0</v>
      </c>
      <c r="B6" s="90" t="s">
        <v>19</v>
      </c>
      <c r="C6" s="91"/>
      <c r="D6" s="91"/>
      <c r="E6" s="91"/>
      <c r="F6" s="91"/>
      <c r="G6" s="91"/>
      <c r="H6" s="92"/>
      <c r="I6" s="17"/>
      <c r="J6" s="90" t="s">
        <v>37</v>
      </c>
      <c r="K6" s="91"/>
      <c r="L6" s="91"/>
      <c r="M6" s="91"/>
      <c r="N6" s="91"/>
      <c r="O6" s="91"/>
      <c r="P6" s="92"/>
    </row>
    <row r="7" spans="1:16" ht="15.5" customHeight="1" x14ac:dyDescent="0.35">
      <c r="A7" s="3" t="s">
        <v>1</v>
      </c>
      <c r="B7" s="49" t="s">
        <v>18</v>
      </c>
      <c r="C7" s="50"/>
      <c r="D7" s="50"/>
      <c r="E7" s="50"/>
      <c r="F7" s="50"/>
      <c r="G7" s="50"/>
      <c r="H7" s="51"/>
      <c r="I7" s="14"/>
      <c r="J7" s="49" t="s">
        <v>38</v>
      </c>
      <c r="K7" s="50"/>
      <c r="L7" s="50"/>
      <c r="M7" s="50"/>
      <c r="N7" s="50"/>
      <c r="O7" s="50"/>
      <c r="P7" s="51"/>
    </row>
    <row r="8" spans="1:16" ht="33.75" customHeight="1" x14ac:dyDescent="0.35">
      <c r="A8" s="3" t="s">
        <v>2</v>
      </c>
      <c r="B8" s="49" t="s">
        <v>58</v>
      </c>
      <c r="C8" s="50"/>
      <c r="D8" s="50"/>
      <c r="E8" s="50"/>
      <c r="F8" s="50"/>
      <c r="G8" s="50"/>
      <c r="H8" s="51"/>
      <c r="I8" s="14"/>
      <c r="J8" s="49" t="s">
        <v>39</v>
      </c>
      <c r="K8" s="50"/>
      <c r="L8" s="50"/>
      <c r="M8" s="50"/>
      <c r="N8" s="50"/>
      <c r="O8" s="50"/>
      <c r="P8" s="51"/>
    </row>
    <row r="9" spans="1:16" ht="50.5" customHeight="1" x14ac:dyDescent="0.35">
      <c r="A9" s="3" t="s">
        <v>8</v>
      </c>
      <c r="B9" s="49" t="s">
        <v>20</v>
      </c>
      <c r="C9" s="50"/>
      <c r="D9" s="50"/>
      <c r="E9" s="50"/>
      <c r="F9" s="50"/>
      <c r="G9" s="50"/>
      <c r="H9" s="51"/>
      <c r="I9" s="14"/>
      <c r="J9" s="49" t="s">
        <v>40</v>
      </c>
      <c r="K9" s="50"/>
      <c r="L9" s="50"/>
      <c r="M9" s="50"/>
      <c r="N9" s="50"/>
      <c r="O9" s="50"/>
      <c r="P9" s="51"/>
    </row>
    <row r="10" spans="1:16" s="5" customFormat="1" ht="31" customHeight="1" x14ac:dyDescent="0.35">
      <c r="A10" s="22" t="s">
        <v>9</v>
      </c>
      <c r="B10" s="71" t="s">
        <v>46</v>
      </c>
      <c r="C10" s="96" t="s">
        <v>47</v>
      </c>
      <c r="D10" s="96" t="s">
        <v>1</v>
      </c>
      <c r="E10" s="96" t="s">
        <v>31</v>
      </c>
      <c r="F10" s="65" t="s">
        <v>48</v>
      </c>
      <c r="G10" s="66"/>
      <c r="H10" s="67"/>
      <c r="I10" s="9"/>
      <c r="J10" s="52" t="s">
        <v>46</v>
      </c>
      <c r="K10" s="52" t="s">
        <v>50</v>
      </c>
      <c r="L10" s="52" t="s">
        <v>1</v>
      </c>
      <c r="M10" s="52" t="s">
        <v>31</v>
      </c>
      <c r="N10" s="65" t="s">
        <v>48</v>
      </c>
      <c r="O10" s="66"/>
      <c r="P10" s="67"/>
    </row>
    <row r="11" spans="1:16" s="5" customFormat="1" ht="33" customHeight="1" x14ac:dyDescent="0.35">
      <c r="A11" s="23"/>
      <c r="B11" s="73"/>
      <c r="C11" s="97"/>
      <c r="D11" s="97"/>
      <c r="E11" s="97"/>
      <c r="F11" s="27" t="s">
        <v>49</v>
      </c>
      <c r="G11" s="27" t="s">
        <v>1</v>
      </c>
      <c r="H11" s="27" t="s">
        <v>31</v>
      </c>
      <c r="I11" s="9"/>
      <c r="J11" s="53"/>
      <c r="K11" s="53"/>
      <c r="L11" s="53"/>
      <c r="M11" s="53"/>
      <c r="N11" s="27" t="s">
        <v>49</v>
      </c>
      <c r="O11" s="27" t="s">
        <v>1</v>
      </c>
      <c r="P11" s="27" t="s">
        <v>31</v>
      </c>
    </row>
    <row r="12" spans="1:16" s="5" customFormat="1" ht="15.5" x14ac:dyDescent="0.35">
      <c r="A12" s="23"/>
      <c r="B12" s="93" t="s">
        <v>51</v>
      </c>
      <c r="C12" s="94"/>
      <c r="D12" s="94"/>
      <c r="E12" s="94"/>
      <c r="F12" s="94"/>
      <c r="G12" s="94"/>
      <c r="H12" s="95"/>
      <c r="I12" s="9"/>
      <c r="J12" s="27"/>
      <c r="K12" s="93" t="s">
        <v>51</v>
      </c>
      <c r="L12" s="94"/>
      <c r="M12" s="94"/>
      <c r="N12" s="94"/>
      <c r="O12" s="94"/>
      <c r="P12" s="95"/>
    </row>
    <row r="13" spans="1:16" s="5" customFormat="1" ht="31" x14ac:dyDescent="0.35">
      <c r="A13" s="23"/>
      <c r="B13" s="14" t="s">
        <v>55</v>
      </c>
      <c r="C13" s="28">
        <v>0.14675512180857858</v>
      </c>
      <c r="D13" s="28">
        <v>0.27240397566640467</v>
      </c>
      <c r="E13" s="28">
        <v>0.27621928885271751</v>
      </c>
      <c r="F13" s="29">
        <v>10735.785953177257</v>
      </c>
      <c r="G13" s="29">
        <v>11365.751439642521</v>
      </c>
      <c r="H13" s="29">
        <v>11384.880270138283</v>
      </c>
      <c r="I13" s="10"/>
      <c r="J13" s="33" t="s">
        <v>43</v>
      </c>
      <c r="K13" s="28">
        <v>5.596996803562039E-2</v>
      </c>
      <c r="L13" s="28">
        <v>5.980371294719336E-2</v>
      </c>
      <c r="M13" s="28">
        <v>5.9132221244690183E-2</v>
      </c>
      <c r="N13" s="29">
        <v>10010.733966472584</v>
      </c>
      <c r="O13" s="29">
        <v>10011.469205222749</v>
      </c>
      <c r="P13" s="29">
        <v>10011.340425992132</v>
      </c>
    </row>
    <row r="14" spans="1:16" s="5" customFormat="1" ht="31" x14ac:dyDescent="0.35">
      <c r="A14" s="23"/>
      <c r="B14" s="14" t="s">
        <v>45</v>
      </c>
      <c r="C14" s="28">
        <v>-4.5167224080267465E-2</v>
      </c>
      <c r="D14" s="28">
        <v>8.4398375779259918E-2</v>
      </c>
      <c r="E14" s="28">
        <v>0.10297480423264195</v>
      </c>
      <c r="F14" s="29">
        <v>9630</v>
      </c>
      <c r="G14" s="29">
        <v>10691.372996109554</v>
      </c>
      <c r="H14" s="29">
        <v>10843.547026453696</v>
      </c>
      <c r="I14" s="11"/>
      <c r="J14" s="34" t="s">
        <v>44</v>
      </c>
      <c r="K14" s="28">
        <v>5.5563991803946333E-2</v>
      </c>
      <c r="L14" s="28">
        <v>5.9372601729221104E-2</v>
      </c>
      <c r="M14" s="28">
        <v>8.240617291406245E-2</v>
      </c>
      <c r="N14" s="29">
        <v>10022.834517179705</v>
      </c>
      <c r="O14" s="29">
        <v>10024.399699340776</v>
      </c>
      <c r="P14" s="29">
        <v>10033.865550512628</v>
      </c>
    </row>
    <row r="15" spans="1:16" s="5" customFormat="1" ht="31" customHeight="1" x14ac:dyDescent="0.35">
      <c r="A15" s="23"/>
      <c r="B15" s="93" t="s">
        <v>52</v>
      </c>
      <c r="C15" s="94"/>
      <c r="D15" s="94"/>
      <c r="E15" s="94"/>
      <c r="F15" s="94"/>
      <c r="G15" s="94"/>
      <c r="H15" s="95"/>
      <c r="I15" s="11"/>
      <c r="J15" s="34" t="s">
        <v>61</v>
      </c>
      <c r="K15" s="28">
        <v>5.4746502151967746E-2</v>
      </c>
      <c r="L15" s="28">
        <v>5.8441374826869695E-2</v>
      </c>
      <c r="M15" s="28">
        <v>7.7872864749568865E-2</v>
      </c>
      <c r="N15" s="29">
        <v>10044.997125056412</v>
      </c>
      <c r="O15" s="29">
        <v>10048.034006707016</v>
      </c>
      <c r="P15" s="29">
        <v>10064.005094314714</v>
      </c>
    </row>
    <row r="16" spans="1:16" s="5" customFormat="1" ht="31" x14ac:dyDescent="0.35">
      <c r="A16" s="23"/>
      <c r="B16" s="6" t="s">
        <v>55</v>
      </c>
      <c r="C16" s="10">
        <v>0.16381312809689305</v>
      </c>
      <c r="D16" s="10">
        <v>0.27240397566640467</v>
      </c>
      <c r="E16" s="10">
        <v>0.27621928885271751</v>
      </c>
      <c r="F16" s="13">
        <v>10821.309655937848</v>
      </c>
      <c r="G16" s="35">
        <v>11365.751439642521</v>
      </c>
      <c r="H16" s="35">
        <v>11384.880270138283</v>
      </c>
      <c r="I16" s="12"/>
      <c r="J16" s="30" t="s">
        <v>45</v>
      </c>
      <c r="K16" s="31">
        <v>6.3595663265306773E-2</v>
      </c>
      <c r="L16" s="31">
        <v>5.9725631697666148E-2</v>
      </c>
      <c r="M16" s="32">
        <v>7.7521183149153239E-2</v>
      </c>
      <c r="N16" s="29">
        <v>10085.375</v>
      </c>
      <c r="O16" s="29">
        <v>10080.179615155772</v>
      </c>
      <c r="P16" s="29">
        <v>10104.069533542699</v>
      </c>
    </row>
    <row r="17" spans="1:16" s="5" customFormat="1" ht="31" x14ac:dyDescent="0.35">
      <c r="A17" s="23"/>
      <c r="B17" s="6" t="s">
        <v>45</v>
      </c>
      <c r="C17" s="10">
        <v>-3.051839464882946E-2</v>
      </c>
      <c r="D17" s="10">
        <v>8.4398375779259918E-2</v>
      </c>
      <c r="E17" s="10">
        <v>0.10297480423264195</v>
      </c>
      <c r="F17" s="13">
        <v>9750</v>
      </c>
      <c r="G17" s="11">
        <v>10691.372996109554</v>
      </c>
      <c r="H17" s="11">
        <v>10843.547026453696</v>
      </c>
      <c r="I17" s="13"/>
      <c r="J17" s="13"/>
      <c r="K17" s="93" t="s">
        <v>52</v>
      </c>
      <c r="L17" s="94"/>
      <c r="M17" s="94"/>
      <c r="N17" s="94"/>
      <c r="O17" s="94"/>
      <c r="P17" s="95"/>
    </row>
    <row r="18" spans="1:16" s="5" customFormat="1" ht="31" x14ac:dyDescent="0.35">
      <c r="A18" s="23"/>
      <c r="B18" s="6"/>
      <c r="C18" s="10"/>
      <c r="D18" s="10"/>
      <c r="E18" s="10"/>
      <c r="F18" s="13"/>
      <c r="G18" s="35"/>
      <c r="H18" s="35"/>
      <c r="I18" s="13"/>
      <c r="J18" s="33" t="s">
        <v>43</v>
      </c>
      <c r="K18" s="28">
        <v>5.7979806654734345E-2</v>
      </c>
      <c r="L18" s="28">
        <v>5.980371294719336E-2</v>
      </c>
      <c r="M18" s="28">
        <v>5.9132221244690183E-2</v>
      </c>
      <c r="N18" s="29">
        <v>10011.119414974881</v>
      </c>
      <c r="O18" s="29">
        <v>10011.469205222749</v>
      </c>
      <c r="P18" s="29">
        <v>10011.340425992132</v>
      </c>
    </row>
    <row r="19" spans="1:16" s="5" customFormat="1" ht="31" x14ac:dyDescent="0.35">
      <c r="A19" s="23"/>
      <c r="B19" s="6"/>
      <c r="C19" s="10"/>
      <c r="D19" s="10"/>
      <c r="E19" s="10"/>
      <c r="F19" s="13"/>
      <c r="G19" s="11"/>
      <c r="H19" s="11"/>
      <c r="I19" s="13"/>
      <c r="J19" s="34" t="s">
        <v>44</v>
      </c>
      <c r="K19" s="28">
        <v>5.7603493943488258E-2</v>
      </c>
      <c r="L19" s="28">
        <v>5.9372601729221104E-2</v>
      </c>
      <c r="M19" s="28">
        <v>8.240617291406245E-2</v>
      </c>
      <c r="N19" s="29">
        <v>10023.672668743899</v>
      </c>
      <c r="O19" s="29">
        <v>10024.399699340776</v>
      </c>
      <c r="P19" s="29">
        <v>10033.865550512628</v>
      </c>
    </row>
    <row r="20" spans="1:16" s="5" customFormat="1" ht="31" x14ac:dyDescent="0.35">
      <c r="A20" s="23"/>
      <c r="B20" s="6"/>
      <c r="C20" s="10"/>
      <c r="D20" s="10"/>
      <c r="E20" s="10"/>
      <c r="F20" s="13"/>
      <c r="G20" s="11"/>
      <c r="H20" s="11"/>
      <c r="I20" s="13"/>
      <c r="J20" s="34" t="s">
        <v>61</v>
      </c>
      <c r="K20" s="28">
        <v>5.6774773667637571E-2</v>
      </c>
      <c r="L20" s="28">
        <v>5.8441374826869695E-2</v>
      </c>
      <c r="M20" s="28">
        <v>7.7872864749568865E-2</v>
      </c>
      <c r="N20" s="29">
        <v>10046.664197535045</v>
      </c>
      <c r="O20" s="29">
        <v>10048.034006707016</v>
      </c>
      <c r="P20" s="29">
        <v>10064.005094314714</v>
      </c>
    </row>
    <row r="21" spans="1:16" s="5" customFormat="1" ht="31" x14ac:dyDescent="0.35">
      <c r="A21" s="23"/>
      <c r="B21" s="6"/>
      <c r="C21" s="11"/>
      <c r="D21" s="11"/>
      <c r="E21" s="13"/>
      <c r="F21" s="13"/>
      <c r="G21" s="13"/>
      <c r="H21" s="13"/>
      <c r="I21" s="13"/>
      <c r="J21" s="30" t="s">
        <v>45</v>
      </c>
      <c r="K21" s="31">
        <v>6.5680632653061871E-2</v>
      </c>
      <c r="L21" s="31">
        <v>5.9725631697666148E-2</v>
      </c>
      <c r="M21" s="32">
        <v>7.7521183149153239E-2</v>
      </c>
      <c r="N21" s="29">
        <v>10088.174000000001</v>
      </c>
      <c r="O21" s="29">
        <v>10080.179615155772</v>
      </c>
      <c r="P21" s="29">
        <v>10104.069533542699</v>
      </c>
    </row>
    <row r="22" spans="1:16" s="5" customFormat="1" ht="34" customHeight="1" x14ac:dyDescent="0.35">
      <c r="A22" s="23"/>
      <c r="B22" s="49" t="s">
        <v>56</v>
      </c>
      <c r="C22" s="50"/>
      <c r="D22" s="50"/>
      <c r="E22" s="50"/>
      <c r="F22" s="50"/>
      <c r="G22" s="50"/>
      <c r="H22" s="51"/>
      <c r="I22" s="13"/>
      <c r="J22" s="49" t="s">
        <v>53</v>
      </c>
      <c r="K22" s="50"/>
      <c r="L22" s="50"/>
      <c r="M22" s="50"/>
      <c r="N22" s="50"/>
      <c r="O22" s="50"/>
      <c r="P22" s="51"/>
    </row>
    <row r="23" spans="1:16" s="5" customFormat="1" ht="174.5" customHeight="1" x14ac:dyDescent="0.35">
      <c r="A23" s="23"/>
      <c r="B23" s="49" t="s">
        <v>57</v>
      </c>
      <c r="C23" s="50"/>
      <c r="D23" s="50"/>
      <c r="E23" s="50"/>
      <c r="F23" s="50"/>
      <c r="G23" s="63"/>
      <c r="H23" s="64"/>
      <c r="I23" s="13"/>
      <c r="J23" s="49" t="s">
        <v>54</v>
      </c>
      <c r="K23" s="50"/>
      <c r="L23" s="50"/>
      <c r="M23" s="50"/>
      <c r="N23" s="50"/>
      <c r="O23" s="50"/>
      <c r="P23" s="51"/>
    </row>
    <row r="24" spans="1:16" ht="46.5" customHeight="1" x14ac:dyDescent="0.35">
      <c r="A24" s="3" t="s">
        <v>62</v>
      </c>
      <c r="B24" s="54"/>
      <c r="C24" s="55"/>
      <c r="D24" s="55"/>
      <c r="E24" s="55"/>
      <c r="F24" s="56"/>
      <c r="G24" s="62" t="s">
        <v>11</v>
      </c>
      <c r="H24" s="62"/>
      <c r="I24" s="36"/>
      <c r="J24" s="43"/>
      <c r="K24" s="44"/>
      <c r="L24" s="45"/>
      <c r="M24" s="62" t="s">
        <v>11</v>
      </c>
      <c r="N24" s="62"/>
      <c r="O24" s="62"/>
      <c r="P24" s="62"/>
    </row>
    <row r="25" spans="1:16" ht="14.5" customHeight="1" x14ac:dyDescent="0.35">
      <c r="A25" s="8" t="s">
        <v>22</v>
      </c>
      <c r="B25" s="46" t="s">
        <v>10</v>
      </c>
      <c r="C25" s="47"/>
      <c r="D25" s="47"/>
      <c r="E25" s="47"/>
      <c r="F25" s="48"/>
      <c r="G25" s="62"/>
      <c r="H25" s="62"/>
      <c r="I25" s="36"/>
      <c r="J25" s="46" t="s">
        <v>10</v>
      </c>
      <c r="K25" s="47"/>
      <c r="L25" s="48"/>
      <c r="M25" s="62"/>
      <c r="N25" s="62"/>
      <c r="O25" s="62"/>
      <c r="P25" s="62"/>
    </row>
    <row r="26" spans="1:16" ht="15.5" customHeight="1" x14ac:dyDescent="0.35">
      <c r="A26" s="109"/>
      <c r="B26" s="108" t="s">
        <v>25</v>
      </c>
      <c r="C26" s="108"/>
      <c r="D26" s="108"/>
      <c r="E26" s="108"/>
      <c r="F26" s="108"/>
      <c r="G26" s="60">
        <v>8.8999999999999996E-2</v>
      </c>
      <c r="H26" s="60"/>
      <c r="I26" s="25"/>
      <c r="J26" s="68" t="s">
        <v>41</v>
      </c>
      <c r="K26" s="69"/>
      <c r="L26" s="70"/>
      <c r="M26" s="60">
        <v>0.99350000000000005</v>
      </c>
      <c r="N26" s="60"/>
      <c r="O26" s="60"/>
      <c r="P26" s="60"/>
    </row>
    <row r="27" spans="1:16" ht="15.5" customHeight="1" x14ac:dyDescent="0.35">
      <c r="A27" s="110"/>
      <c r="B27" s="68" t="s">
        <v>24</v>
      </c>
      <c r="C27" s="69"/>
      <c r="D27" s="69"/>
      <c r="E27" s="69"/>
      <c r="F27" s="70"/>
      <c r="G27" s="60">
        <v>8.3199999999999996E-2</v>
      </c>
      <c r="H27" s="60"/>
      <c r="I27" s="25"/>
      <c r="J27" s="68" t="s">
        <v>42</v>
      </c>
      <c r="K27" s="69"/>
      <c r="L27" s="70"/>
      <c r="M27" s="60">
        <v>6.4999999999999997E-3</v>
      </c>
      <c r="N27" s="60"/>
      <c r="O27" s="60"/>
      <c r="P27" s="60"/>
    </row>
    <row r="28" spans="1:16" ht="18" customHeight="1" x14ac:dyDescent="0.35">
      <c r="A28" s="110"/>
      <c r="B28" s="108" t="s">
        <v>26</v>
      </c>
      <c r="C28" s="108"/>
      <c r="D28" s="108"/>
      <c r="E28" s="108"/>
      <c r="F28" s="108"/>
      <c r="G28" s="60">
        <v>8.1600000000000006E-2</v>
      </c>
      <c r="H28" s="60"/>
      <c r="I28" s="25"/>
      <c r="J28" s="40"/>
      <c r="K28" s="41"/>
      <c r="L28" s="42"/>
      <c r="M28" s="60"/>
      <c r="N28" s="60"/>
      <c r="O28" s="60"/>
      <c r="P28" s="60"/>
    </row>
    <row r="29" spans="1:16" ht="15.5" customHeight="1" x14ac:dyDescent="0.35">
      <c r="A29" s="110"/>
      <c r="B29" s="108" t="s">
        <v>27</v>
      </c>
      <c r="C29" s="108"/>
      <c r="D29" s="108"/>
      <c r="E29" s="108"/>
      <c r="F29" s="108"/>
      <c r="G29" s="60">
        <v>6.9199999999999998E-2</v>
      </c>
      <c r="H29" s="60"/>
      <c r="I29" s="25"/>
      <c r="J29" s="40"/>
      <c r="K29" s="41"/>
      <c r="L29" s="42"/>
      <c r="M29" s="60"/>
      <c r="N29" s="60"/>
      <c r="O29" s="60"/>
      <c r="P29" s="60"/>
    </row>
    <row r="30" spans="1:16" ht="17" customHeight="1" x14ac:dyDescent="0.35">
      <c r="A30" s="110"/>
      <c r="B30" s="108" t="s">
        <v>32</v>
      </c>
      <c r="C30" s="108"/>
      <c r="D30" s="108"/>
      <c r="E30" s="108"/>
      <c r="F30" s="108"/>
      <c r="G30" s="60">
        <v>5.6800000000000003E-2</v>
      </c>
      <c r="H30" s="60"/>
      <c r="I30" s="25"/>
      <c r="J30" s="40"/>
      <c r="K30" s="41"/>
      <c r="L30" s="42"/>
      <c r="M30" s="60"/>
      <c r="N30" s="60"/>
      <c r="O30" s="60"/>
      <c r="P30" s="60"/>
    </row>
    <row r="31" spans="1:16" ht="14.5" customHeight="1" x14ac:dyDescent="0.35">
      <c r="A31" s="110"/>
      <c r="B31" s="108" t="s">
        <v>28</v>
      </c>
      <c r="C31" s="108"/>
      <c r="D31" s="108"/>
      <c r="E31" s="108"/>
      <c r="F31" s="108"/>
      <c r="G31" s="60">
        <v>5.3100000000000001E-2</v>
      </c>
      <c r="H31" s="60"/>
      <c r="I31" s="25"/>
      <c r="J31" s="40"/>
      <c r="K31" s="41"/>
      <c r="L31" s="42"/>
      <c r="M31" s="60"/>
      <c r="N31" s="60"/>
      <c r="O31" s="60"/>
      <c r="P31" s="60"/>
    </row>
    <row r="32" spans="1:16" ht="15.5" customHeight="1" x14ac:dyDescent="0.35">
      <c r="A32" s="110"/>
      <c r="B32" s="108" t="s">
        <v>30</v>
      </c>
      <c r="C32" s="108"/>
      <c r="D32" s="108"/>
      <c r="E32" s="108"/>
      <c r="F32" s="108"/>
      <c r="G32" s="60">
        <v>4.9099999999999998E-2</v>
      </c>
      <c r="H32" s="60"/>
      <c r="I32" s="25"/>
      <c r="J32" s="40"/>
      <c r="K32" s="41"/>
      <c r="L32" s="42"/>
      <c r="M32" s="60"/>
      <c r="N32" s="60"/>
      <c r="O32" s="60"/>
      <c r="P32" s="60"/>
    </row>
    <row r="33" spans="1:16" ht="15.5" customHeight="1" x14ac:dyDescent="0.35">
      <c r="A33" s="110"/>
      <c r="B33" s="108" t="s">
        <v>33</v>
      </c>
      <c r="C33" s="108"/>
      <c r="D33" s="108"/>
      <c r="E33" s="108"/>
      <c r="F33" s="108"/>
      <c r="G33" s="60">
        <v>4.7899999999999998E-2</v>
      </c>
      <c r="H33" s="60"/>
      <c r="I33" s="25"/>
      <c r="J33" s="40"/>
      <c r="K33" s="41"/>
      <c r="L33" s="42"/>
      <c r="M33" s="60"/>
      <c r="N33" s="60"/>
      <c r="O33" s="60"/>
      <c r="P33" s="60"/>
    </row>
    <row r="34" spans="1:16" ht="15.5" customHeight="1" x14ac:dyDescent="0.35">
      <c r="A34" s="110"/>
      <c r="B34" s="108" t="s">
        <v>29</v>
      </c>
      <c r="C34" s="108"/>
      <c r="D34" s="108"/>
      <c r="E34" s="108"/>
      <c r="F34" s="108"/>
      <c r="G34" s="60">
        <v>4.7699999999999999E-2</v>
      </c>
      <c r="H34" s="60"/>
      <c r="I34" s="25"/>
      <c r="J34" s="40"/>
      <c r="K34" s="41"/>
      <c r="L34" s="42"/>
      <c r="M34" s="60"/>
      <c r="N34" s="60"/>
      <c r="O34" s="60"/>
      <c r="P34" s="60"/>
    </row>
    <row r="35" spans="1:16" ht="15.5" customHeight="1" x14ac:dyDescent="0.35">
      <c r="A35" s="111"/>
      <c r="B35" s="108" t="s">
        <v>63</v>
      </c>
      <c r="C35" s="108"/>
      <c r="D35" s="108"/>
      <c r="E35" s="108"/>
      <c r="F35" s="108"/>
      <c r="G35" s="60">
        <v>4.5999999999999999E-2</v>
      </c>
      <c r="H35" s="60"/>
      <c r="I35" s="25"/>
      <c r="J35" s="40"/>
      <c r="K35" s="41"/>
      <c r="L35" s="42"/>
      <c r="M35" s="60"/>
      <c r="N35" s="60"/>
      <c r="O35" s="60"/>
      <c r="P35" s="60"/>
    </row>
    <row r="36" spans="1:16" ht="15.5" x14ac:dyDescent="0.35">
      <c r="A36" s="6"/>
      <c r="B36" s="74" t="s">
        <v>12</v>
      </c>
      <c r="C36" s="75"/>
      <c r="D36" s="75"/>
      <c r="E36" s="75"/>
      <c r="F36" s="76"/>
      <c r="G36" s="61">
        <f>SUM(G26:H35)</f>
        <v>0.62360000000000004</v>
      </c>
      <c r="H36" s="61"/>
      <c r="I36" s="37"/>
      <c r="J36" s="105" t="s">
        <v>12</v>
      </c>
      <c r="K36" s="106"/>
      <c r="L36" s="107"/>
      <c r="M36" s="61">
        <f>SUM(M26:M35)</f>
        <v>1</v>
      </c>
      <c r="N36" s="61"/>
      <c r="O36" s="61"/>
      <c r="P36" s="61"/>
    </row>
    <row r="37" spans="1:16" ht="15.5" x14ac:dyDescent="0.35">
      <c r="A37" s="6"/>
      <c r="B37" s="21"/>
    </row>
    <row r="38" spans="1:16" ht="31" x14ac:dyDescent="0.35">
      <c r="A38" s="3" t="s">
        <v>64</v>
      </c>
      <c r="B38" s="57" t="s">
        <v>65</v>
      </c>
      <c r="C38" s="58"/>
      <c r="D38" s="58"/>
      <c r="E38" s="58"/>
      <c r="F38" s="58"/>
      <c r="G38" s="58"/>
      <c r="H38" s="59"/>
      <c r="I38" s="26"/>
      <c r="J38" s="26"/>
      <c r="K38" s="103" t="s">
        <v>66</v>
      </c>
      <c r="L38" s="103"/>
      <c r="M38" s="103"/>
      <c r="N38" s="103"/>
      <c r="O38" s="103"/>
      <c r="P38" s="103"/>
    </row>
    <row r="39" spans="1:16" ht="15.5" x14ac:dyDescent="0.35">
      <c r="A39" s="6"/>
      <c r="B39" s="6"/>
      <c r="C39" s="77"/>
      <c r="D39" s="77"/>
      <c r="E39" s="77"/>
      <c r="F39" s="77"/>
      <c r="G39" s="19"/>
      <c r="H39" s="19"/>
      <c r="I39" s="19"/>
      <c r="J39" s="19"/>
      <c r="K39" s="77"/>
      <c r="L39" s="77"/>
      <c r="M39" s="77"/>
      <c r="N39" s="77"/>
      <c r="O39" s="77"/>
      <c r="P39" s="77"/>
    </row>
    <row r="40" spans="1:16" ht="15.5" x14ac:dyDescent="0.35">
      <c r="A40" s="3" t="s">
        <v>21</v>
      </c>
      <c r="B40" s="3"/>
      <c r="C40" s="77"/>
      <c r="D40" s="77"/>
      <c r="E40" s="77"/>
      <c r="F40" s="77"/>
      <c r="G40" s="19"/>
      <c r="H40" s="19"/>
      <c r="I40" s="19"/>
      <c r="J40" s="19"/>
      <c r="K40" s="77"/>
      <c r="L40" s="77"/>
      <c r="M40" s="77"/>
      <c r="N40" s="77"/>
      <c r="O40" s="77"/>
      <c r="P40" s="77"/>
    </row>
    <row r="41" spans="1:16" ht="31" customHeight="1" x14ac:dyDescent="0.35">
      <c r="A41" s="6" t="s">
        <v>13</v>
      </c>
      <c r="B41" s="78">
        <v>2.4400000000000002E-2</v>
      </c>
      <c r="C41" s="79"/>
      <c r="D41" s="79"/>
      <c r="E41" s="79"/>
      <c r="F41" s="79"/>
      <c r="G41" s="79"/>
      <c r="H41" s="80"/>
      <c r="I41" s="7"/>
      <c r="J41" s="7"/>
      <c r="K41" s="104">
        <v>3.0000000000000001E-3</v>
      </c>
      <c r="L41" s="104"/>
      <c r="M41" s="104"/>
      <c r="N41" s="104"/>
      <c r="O41" s="104"/>
      <c r="P41" s="104"/>
    </row>
    <row r="42" spans="1:16" ht="15.5" x14ac:dyDescent="0.35">
      <c r="A42" s="6" t="s">
        <v>14</v>
      </c>
      <c r="B42" s="78">
        <v>8.6999999999999994E-3</v>
      </c>
      <c r="C42" s="79"/>
      <c r="D42" s="79"/>
      <c r="E42" s="79"/>
      <c r="F42" s="79"/>
      <c r="G42" s="79"/>
      <c r="H42" s="80"/>
      <c r="I42" s="7"/>
      <c r="J42" s="7"/>
      <c r="K42" s="104">
        <v>1E-3</v>
      </c>
      <c r="L42" s="104"/>
      <c r="M42" s="104"/>
      <c r="N42" s="104"/>
      <c r="O42" s="104"/>
      <c r="P42" s="104"/>
    </row>
    <row r="44" spans="1:16" ht="135" customHeight="1" x14ac:dyDescent="0.35">
      <c r="A44" s="22" t="s">
        <v>23</v>
      </c>
      <c r="B44" s="38"/>
      <c r="C44" s="101"/>
      <c r="D44" s="102"/>
    </row>
    <row r="45" spans="1:16" ht="15.5" customHeight="1" x14ac:dyDescent="0.35">
      <c r="A45" s="71" t="s">
        <v>59</v>
      </c>
      <c r="B45" s="84"/>
      <c r="C45" s="82"/>
      <c r="D45" s="82"/>
      <c r="E45" s="81"/>
      <c r="F45" s="81"/>
      <c r="G45" s="81"/>
      <c r="H45" s="81"/>
    </row>
    <row r="46" spans="1:16" x14ac:dyDescent="0.35">
      <c r="A46" s="72"/>
      <c r="B46" s="85"/>
      <c r="C46" s="81"/>
      <c r="D46" s="81"/>
      <c r="E46" s="81"/>
      <c r="F46" s="81"/>
      <c r="G46" s="81"/>
      <c r="H46" s="81"/>
      <c r="J46"/>
    </row>
    <row r="47" spans="1:16" x14ac:dyDescent="0.35">
      <c r="A47" s="72"/>
      <c r="B47" s="85"/>
      <c r="C47" s="81"/>
      <c r="D47" s="81"/>
      <c r="E47" s="81"/>
      <c r="F47" s="81"/>
      <c r="G47" s="81"/>
      <c r="H47" s="81"/>
    </row>
    <row r="48" spans="1:16" x14ac:dyDescent="0.35">
      <c r="A48" s="72"/>
      <c r="B48" s="85"/>
      <c r="C48" s="81"/>
      <c r="D48" s="81"/>
      <c r="E48" s="81"/>
      <c r="F48" s="81"/>
      <c r="G48" s="81"/>
      <c r="H48" s="81"/>
    </row>
    <row r="49" spans="1:8" x14ac:dyDescent="0.35">
      <c r="A49" s="72"/>
      <c r="B49" s="85"/>
      <c r="C49" s="81"/>
      <c r="D49" s="81"/>
      <c r="E49" s="81"/>
      <c r="F49" s="81"/>
      <c r="G49" s="81"/>
      <c r="H49" s="81"/>
    </row>
    <row r="50" spans="1:8" x14ac:dyDescent="0.35">
      <c r="A50" s="72"/>
      <c r="B50" s="85"/>
      <c r="C50" s="81"/>
      <c r="D50" s="81"/>
      <c r="E50" s="81"/>
      <c r="F50" s="81"/>
      <c r="G50" s="81"/>
      <c r="H50" s="81"/>
    </row>
    <row r="51" spans="1:8" x14ac:dyDescent="0.35">
      <c r="A51" s="72"/>
      <c r="B51" s="85"/>
      <c r="C51" s="81"/>
      <c r="D51" s="81"/>
      <c r="E51" s="81"/>
      <c r="F51" s="81"/>
      <c r="G51" s="81"/>
      <c r="H51" s="81"/>
    </row>
    <row r="52" spans="1:8" x14ac:dyDescent="0.35">
      <c r="A52" s="72"/>
      <c r="B52" s="85"/>
      <c r="C52" s="81"/>
      <c r="D52" s="81"/>
      <c r="E52" s="81"/>
      <c r="F52" s="81"/>
      <c r="G52" s="81"/>
      <c r="H52" s="81"/>
    </row>
    <row r="53" spans="1:8" x14ac:dyDescent="0.35">
      <c r="A53" s="73"/>
      <c r="B53" s="85"/>
      <c r="C53" s="81"/>
      <c r="D53" s="81"/>
      <c r="E53" s="81"/>
      <c r="F53" s="81"/>
      <c r="G53" s="81"/>
      <c r="H53" s="81"/>
    </row>
    <row r="54" spans="1:8" x14ac:dyDescent="0.35">
      <c r="A54" s="39"/>
      <c r="B54" s="86"/>
      <c r="C54" s="83"/>
      <c r="D54" s="83"/>
      <c r="E54" s="81"/>
      <c r="F54" s="81"/>
      <c r="G54" s="81"/>
      <c r="H54" s="81"/>
    </row>
  </sheetData>
  <mergeCells count="104">
    <mergeCell ref="B2:H2"/>
    <mergeCell ref="J2:P2"/>
    <mergeCell ref="J7:P7"/>
    <mergeCell ref="J8:P8"/>
    <mergeCell ref="J3:P3"/>
    <mergeCell ref="J4:P4"/>
    <mergeCell ref="J5:P5"/>
    <mergeCell ref="J6:P6"/>
    <mergeCell ref="C44:D44"/>
    <mergeCell ref="A26:A35"/>
    <mergeCell ref="K12:P12"/>
    <mergeCell ref="K17:P17"/>
    <mergeCell ref="J22:P22"/>
    <mergeCell ref="J23:P23"/>
    <mergeCell ref="K38:P38"/>
    <mergeCell ref="K39:P39"/>
    <mergeCell ref="K40:P40"/>
    <mergeCell ref="K41:P41"/>
    <mergeCell ref="K42:P42"/>
    <mergeCell ref="M34:P34"/>
    <mergeCell ref="M35:P35"/>
    <mergeCell ref="M36:P36"/>
    <mergeCell ref="J34:L34"/>
    <mergeCell ref="J35:L35"/>
    <mergeCell ref="B3:H3"/>
    <mergeCell ref="B4:H4"/>
    <mergeCell ref="B5:H5"/>
    <mergeCell ref="B6:H6"/>
    <mergeCell ref="B7:H7"/>
    <mergeCell ref="B8:H8"/>
    <mergeCell ref="B9:H9"/>
    <mergeCell ref="B12:H12"/>
    <mergeCell ref="C10:C11"/>
    <mergeCell ref="D10:D11"/>
    <mergeCell ref="E10:E11"/>
    <mergeCell ref="B10:B11"/>
    <mergeCell ref="F10:H10"/>
    <mergeCell ref="B15:H15"/>
    <mergeCell ref="H45:H54"/>
    <mergeCell ref="E45:E54"/>
    <mergeCell ref="D45:D54"/>
    <mergeCell ref="C45:C54"/>
    <mergeCell ref="B45:B54"/>
    <mergeCell ref="M32:P32"/>
    <mergeCell ref="M33:P33"/>
    <mergeCell ref="M24:P25"/>
    <mergeCell ref="M26:P26"/>
    <mergeCell ref="M27:P27"/>
    <mergeCell ref="M28:P28"/>
    <mergeCell ref="M29:P29"/>
    <mergeCell ref="M30:P30"/>
    <mergeCell ref="J36:L36"/>
    <mergeCell ref="M31:P31"/>
    <mergeCell ref="B22:H22"/>
    <mergeCell ref="B23:H23"/>
    <mergeCell ref="N10:P10"/>
    <mergeCell ref="J26:L26"/>
    <mergeCell ref="J27:L27"/>
    <mergeCell ref="A45:A53"/>
    <mergeCell ref="B25:F25"/>
    <mergeCell ref="B26:F26"/>
    <mergeCell ref="B27:F27"/>
    <mergeCell ref="B28:F28"/>
    <mergeCell ref="B29:F29"/>
    <mergeCell ref="B30:F30"/>
    <mergeCell ref="B31:F31"/>
    <mergeCell ref="B32:F32"/>
    <mergeCell ref="B33:F33"/>
    <mergeCell ref="B34:F34"/>
    <mergeCell ref="B35:F35"/>
    <mergeCell ref="B36:F36"/>
    <mergeCell ref="C39:F39"/>
    <mergeCell ref="C40:F40"/>
    <mergeCell ref="B41:H41"/>
    <mergeCell ref="B42:H42"/>
    <mergeCell ref="F45:F54"/>
    <mergeCell ref="G45:G54"/>
    <mergeCell ref="B24:F24"/>
    <mergeCell ref="B38:H38"/>
    <mergeCell ref="G35:H35"/>
    <mergeCell ref="G36:H36"/>
    <mergeCell ref="G30:H30"/>
    <mergeCell ref="G31:H31"/>
    <mergeCell ref="G32:H32"/>
    <mergeCell ref="G33:H33"/>
    <mergeCell ref="G34:H34"/>
    <mergeCell ref="G24:H25"/>
    <mergeCell ref="G26:H26"/>
    <mergeCell ref="G27:H27"/>
    <mergeCell ref="G28:H28"/>
    <mergeCell ref="G29:H29"/>
    <mergeCell ref="J28:L28"/>
    <mergeCell ref="J29:L29"/>
    <mergeCell ref="J30:L30"/>
    <mergeCell ref="J31:L31"/>
    <mergeCell ref="J32:L32"/>
    <mergeCell ref="J33:L33"/>
    <mergeCell ref="J24:L24"/>
    <mergeCell ref="J25:L25"/>
    <mergeCell ref="J9:P9"/>
    <mergeCell ref="J10:J11"/>
    <mergeCell ref="K10:K11"/>
    <mergeCell ref="L10:L11"/>
    <mergeCell ref="M10:M11"/>
  </mergeCells>
  <hyperlinks>
    <hyperlink ref="A25" r:id="rId1" xr:uid="{5E8873C4-4B85-4128-B7C9-527DC340E2A2}"/>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Bhakti Dave</cp:lastModifiedBy>
  <dcterms:created xsi:type="dcterms:W3CDTF">2022-03-03T11:34:58Z</dcterms:created>
  <dcterms:modified xsi:type="dcterms:W3CDTF">2022-12-09T08:44:42Z</dcterms:modified>
</cp:coreProperties>
</file>