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199" documentId="13_ncr:1_{5038E318-3C57-4CAE-87FF-2AC0F043B4B9}" xr6:coauthVersionLast="47" xr6:coauthVersionMax="47" xr10:uidLastSave="{1EE09D73-5CC5-443A-BD0B-BF2B6B35A1D3}"/>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sharedStrings.xml><?xml version="1.0" encoding="utf-8"?>
<sst xmlns="http://schemas.openxmlformats.org/spreadsheetml/2006/main" count="168" uniqueCount="113">
  <si>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</si>
  <si>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</si>
  <si>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</si>
  <si>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</si>
  <si>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</si>
  <si>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</si>
  <si>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</si>
  <si>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</si>
  <si>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</si>
  <si>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</si>
  <si>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</si>
  <si>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</si>
  <si>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</si>
  <si>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</si>
  <si>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</si>
  <si>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</si>
  <si>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</si>
  <si>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</si>
  <si>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</si>
  <si>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</si>
  <si>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</si>
  <si>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</si>
  <si>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</si>
  <si>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</si>
  <si>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</si>
  <si>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</si>
  <si>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</si>
  <si>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</si>
  <si>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</si>
  <si>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</si>
  <si>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</si>
  <si>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</si>
  <si>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</si>
  <si>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</si>
  <si>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</si>
  <si>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</si>
  <si>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</si>
  <si>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</si>
  <si>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</si>
  <si>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</si>
  <si>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</si>
  <si>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</si>
  <si>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</si>
  <si>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</si>
  <si>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</si>
  <si>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</si>
  <si>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</si>
  <si>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</si>
  <si>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</si>
  <si>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</si>
  <si>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</si>
  <si>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</si>
  <si>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</si>
  <si>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</si>
  <si>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</si>
  <si>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</si>
  <si>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</si>
  <si>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</si>
  <si>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Tata Consultancy Services Ltd</t>
  </si>
  <si>
    <t>J B Chemicals and Pharma Ltd</t>
  </si>
  <si>
    <t>Jubilant Foodworks Ltd</t>
  </si>
  <si>
    <t>Multi Commodity Exchange of India Ltd</t>
  </si>
  <si>
    <t>Emami Ltd</t>
  </si>
  <si>
    <t>Procter &amp; Gamble Hygiene and Health Care Ltd</t>
  </si>
  <si>
    <t>Ajanta Pharma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</si>
  <si>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</si>
  <si>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</si>
  <si>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</si>
  <si>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</si>
  <si>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Tips Industries Ltd.</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</si>
  <si>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</si>
  <si>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</si>
  <si>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</si>
  <si>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</si>
  <si>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CreditAccess Grameen Limited</t>
  </si>
  <si>
    <t>FDC Limited</t>
  </si>
  <si>
    <t>Ratnamani Metals and Tubes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</si>
  <si>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</si>
  <si>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</si>
  <si>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</si>
  <si>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</si>
  <si>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t>Mr. Dhawal Dhanani
Mr. Abhiroop Mukherjee</t>
  </si>
  <si>
    <t>Mr. Dhawal Dhanani - Since inception (12th October 2022)
Mr. Abhiroop Mukherjee - Since November 01, 2023</t>
  </si>
  <si>
    <t>Godrej Industries Ltd</t>
  </si>
  <si>
    <t>Colgate Palmolive India Ltd</t>
  </si>
  <si>
    <t>Power Finance Corporation Ltd</t>
  </si>
  <si>
    <t>REC Limited</t>
  </si>
  <si>
    <t>Supreme Industries Limited</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</si>
  <si>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</si>
  <si>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t>Poonawalla Fincorp Limited</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</si>
  <si>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</si>
  <si>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</si>
  <si>
    <t>As on December 31, 2023</t>
  </si>
  <si>
    <t>As on December  31, 2023</t>
  </si>
  <si>
    <t>Portfolio Details for month ending 31st December 2023</t>
  </si>
  <si>
    <t>AuM (Rs. Crs) for month ending 31st December 2023</t>
  </si>
  <si>
    <t>Rs. 798.72 crore</t>
  </si>
  <si>
    <t>Rs.  51.84 crore</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</si>
  <si>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</si>
  <si>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Rs.  81.67 crore</t>
  </si>
  <si>
    <t>Samco Dynamic Asset Allocation Fund</t>
  </si>
  <si>
    <t>Swan Energy Limited</t>
  </si>
  <si>
    <t>Inox Wind Ltd</t>
  </si>
  <si>
    <t>Rs.  500.80 crore</t>
  </si>
  <si>
    <t>An open-ended dynamic asset allocation fund</t>
  </si>
  <si>
    <t>28th December 2023</t>
  </si>
  <si>
    <t>NIFTY50 Hybrid Composite Debt 50:50 Index</t>
  </si>
  <si>
    <r>
      <rPr>
        <sz val="12"/>
        <color theme="1"/>
        <rFont val="Arial"/>
        <family val="2"/>
      </rPr>
      <t>Mr</t>
    </r>
    <r>
      <rPr>
        <sz val="12"/>
        <rFont val="Arial"/>
        <family val="2"/>
      </rPr>
      <t xml:space="preserve">. UmeshKumar Mehta- CIO and Fund Manager-Equity
Mr. Paras Matalia - Co- Fund Manager- Equity
Mr. Abhiroop Mukherjee- Co- Fund Manager- Debt
Mr. Dhawal Dhanani- Dedicated Fund Manager for Overseas Investment
</t>
    </r>
  </si>
  <si>
    <r>
      <rPr>
        <sz val="12"/>
        <color theme="1"/>
        <rFont val="Arial"/>
        <family val="2"/>
      </rPr>
      <t>Mr</t>
    </r>
    <r>
      <rPr>
        <sz val="12"/>
        <rFont val="Arial"/>
        <family val="2"/>
      </rPr>
      <t>. UmeshKumar Mehta- Since Inception (28th December 2023)
Mr. Paras Matalia - Since Inception (28th December 2023)
Mr. Abhiroop Mukherjee- Since Inception (28th December 2023)
Mr. Dhawal Dhanani- Since Inception (28th December 2023)</t>
    </r>
  </si>
  <si>
    <t>Clearing Corporation of India Limited</t>
  </si>
  <si>
    <t>Rs.  534.91 crore</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</si>
  <si>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</si>
  <si>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Cash,Cash Equivalents &amp; Net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</si>
</sst>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409]d\-mmm\-yy;@"/>
    <numFmt numFmtId="166" formatCode="#,##0.00%;\(#,##0.00\)%"/>
    <numFmt numFmtId="167" formatCode="_-* #,##0.00_-;\-* #,##0.00_-;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3">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0" fontId="0" fillId="0" borderId="20" xfId="0" applyBorder="1" applyAlignment="1">
      <alignment vertical="center"/>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66" fontId="8" fillId="0" borderId="2" xfId="0" applyNumberFormat="1" applyFont="1" applyBorder="1" applyAlignment="1">
      <alignment horizontal="center"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2" xfId="1" applyNumberFormat="1" applyFont="1" applyFill="1" applyBorder="1" applyAlignment="1">
      <alignment horizontal="left" vertical="center"/>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66" fontId="33" fillId="0" borderId="2" xfId="0" applyNumberFormat="1" applyFont="1" applyBorder="1" applyAlignment="1">
      <alignment horizontal="center" vertical="top"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1591234</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120649</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1564821</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29</xdr:col>
      <xdr:colOff>838</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576513</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45</xdr:row>
      <xdr:rowOff>0</xdr:rowOff>
    </xdr:from>
    <xdr:to>
      <xdr:col>35</xdr:col>
      <xdr:colOff>1181631</xdr:colOff>
      <xdr:row>45</xdr:row>
      <xdr:rowOff>1575085</xdr:rowOff>
    </xdr:to>
    <xdr:pic>
      <xdr:nvPicPr>
        <xdr:cNvPr id="13" name="Picture 26" descr="P:\scs\FUNDADM\Mailing Tool\Template\RiskoMeter\Very High.png">
          <a:extLst>
            <a:ext uri="{FF2B5EF4-FFF2-40B4-BE49-F238E27FC236}">
              <a16:creationId xmlns:a16="http://schemas.microsoft.com/office/drawing/2014/main" id="{0A99CE2A-5841-4D49-B607-13C172B91F3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4944294" y="18265588"/>
          <a:ext cx="23918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1211073</xdr:colOff>
      <xdr:row>56</xdr:row>
      <xdr:rowOff>13607</xdr:rowOff>
    </xdr:to>
    <xdr:pic>
      <xdr:nvPicPr>
        <xdr:cNvPr id="14" name="Picture 4">
          <a:extLst>
            <a:ext uri="{FF2B5EF4-FFF2-40B4-BE49-F238E27FC236}">
              <a16:creationId xmlns:a16="http://schemas.microsoft.com/office/drawing/2014/main" id="{B0F62B75-AC8F-40B8-B467-92146CFC3D1E}"/>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4944294" y="20170588"/>
          <a:ext cx="2421308" cy="17281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V42" zoomScale="85" zoomScaleNormal="85" workbookViewId="0">
      <selection activeCell="AD29" sqref="AD29"/>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31" width="9.140625" style="2"/>
    <col min="32" max="32" width="15.85546875" style="2" customWidth="1"/>
    <col min="33" max="33" width="2" style="2" customWidth="1"/>
    <col min="34" max="35" width="9.140625" style="2"/>
    <col min="36" max="36" width="30.28515625" style="2" customWidth="1"/>
    <col min="37" max="40" width="9.140625" style="2"/>
    <col min="41" max="41" width="2.28515625" style="2" customWidth="1"/>
    <col min="42" max="16384" width="9.140625" style="2"/>
  </cols>
  <sheetData>
    <row r="1" spans="1:41" ht="15.75" x14ac:dyDescent="0.25">
      <c r="A1" s="1" t="s">
        <v>3</v>
      </c>
      <c r="B1" s="15"/>
      <c r="AG1" s="50"/>
      <c r="AO1" s="50"/>
    </row>
    <row r="2" spans="1:41" ht="15.75" x14ac:dyDescent="0.25">
      <c r="A2" s="3" t="s">
        <v>4</v>
      </c>
      <c r="B2" s="92" t="s">
        <v>92</v>
      </c>
      <c r="C2" s="93"/>
      <c r="D2" s="93"/>
      <c r="E2" s="93"/>
      <c r="F2" s="93"/>
      <c r="G2" s="93"/>
      <c r="H2" s="94"/>
      <c r="I2" s="175"/>
      <c r="J2" s="92" t="s">
        <v>92</v>
      </c>
      <c r="K2" s="93"/>
      <c r="L2" s="93"/>
      <c r="M2" s="93"/>
      <c r="N2" s="93"/>
      <c r="O2" s="93"/>
      <c r="P2" s="94"/>
      <c r="Q2" s="178"/>
      <c r="R2" s="92" t="s">
        <v>92</v>
      </c>
      <c r="S2" s="93"/>
      <c r="T2" s="93"/>
      <c r="U2" s="93"/>
      <c r="V2" s="93"/>
      <c r="W2" s="93"/>
      <c r="X2" s="94"/>
      <c r="Y2" s="31"/>
      <c r="Z2" s="92" t="s">
        <v>93</v>
      </c>
      <c r="AA2" s="93"/>
      <c r="AB2" s="93"/>
      <c r="AC2" s="93"/>
      <c r="AD2" s="93"/>
      <c r="AE2" s="93"/>
      <c r="AF2" s="94"/>
      <c r="AG2" s="50"/>
      <c r="AH2" s="92" t="s">
        <v>93</v>
      </c>
      <c r="AI2" s="93"/>
      <c r="AJ2" s="93"/>
      <c r="AK2" s="93"/>
      <c r="AL2" s="93"/>
      <c r="AM2" s="93"/>
      <c r="AN2" s="94"/>
      <c r="AO2" s="50"/>
    </row>
    <row r="3" spans="1:41" ht="18" x14ac:dyDescent="0.25">
      <c r="A3" s="4" t="s">
        <v>5</v>
      </c>
      <c r="B3" s="95" t="s">
        <v>15</v>
      </c>
      <c r="C3" s="96"/>
      <c r="D3" s="96"/>
      <c r="E3" s="96"/>
      <c r="F3" s="96"/>
      <c r="G3" s="96"/>
      <c r="H3" s="97"/>
      <c r="I3" s="176"/>
      <c r="J3" s="107" t="s">
        <v>24</v>
      </c>
      <c r="K3" s="108"/>
      <c r="L3" s="108"/>
      <c r="M3" s="108"/>
      <c r="N3" s="108"/>
      <c r="O3" s="108"/>
      <c r="P3" s="109"/>
      <c r="Q3" s="179"/>
      <c r="R3" s="95" t="s">
        <v>42</v>
      </c>
      <c r="S3" s="96"/>
      <c r="T3" s="96"/>
      <c r="U3" s="96"/>
      <c r="V3" s="96"/>
      <c r="W3" s="96"/>
      <c r="X3" s="97"/>
      <c r="Y3" s="34"/>
      <c r="Z3" s="95" t="s">
        <v>65</v>
      </c>
      <c r="AA3" s="96"/>
      <c r="AB3" s="96"/>
      <c r="AC3" s="96"/>
      <c r="AD3" s="96"/>
      <c r="AE3" s="96"/>
      <c r="AF3" s="97"/>
      <c r="AG3" s="50"/>
      <c r="AH3" s="95" t="s">
        <v>100</v>
      </c>
      <c r="AI3" s="96"/>
      <c r="AJ3" s="96"/>
      <c r="AK3" s="96"/>
      <c r="AL3" s="96"/>
      <c r="AM3" s="96"/>
      <c r="AN3" s="97"/>
      <c r="AO3" s="50"/>
    </row>
    <row r="4" spans="1:41" ht="41.1" customHeight="1" x14ac:dyDescent="0.25">
      <c r="A4" s="3" t="s">
        <v>6</v>
      </c>
      <c r="B4" s="98" t="s">
        <v>16</v>
      </c>
      <c r="C4" s="99"/>
      <c r="D4" s="99"/>
      <c r="E4" s="99"/>
      <c r="F4" s="99"/>
      <c r="G4" s="99"/>
      <c r="H4" s="100"/>
      <c r="I4" s="176"/>
      <c r="J4" s="98" t="s">
        <v>25</v>
      </c>
      <c r="K4" s="99"/>
      <c r="L4" s="99"/>
      <c r="M4" s="99"/>
      <c r="N4" s="99"/>
      <c r="O4" s="99"/>
      <c r="P4" s="100"/>
      <c r="Q4" s="179"/>
      <c r="R4" s="98" t="s">
        <v>43</v>
      </c>
      <c r="S4" s="99"/>
      <c r="T4" s="99"/>
      <c r="U4" s="99"/>
      <c r="V4" s="99"/>
      <c r="W4" s="99"/>
      <c r="X4" s="100"/>
      <c r="Y4" s="32"/>
      <c r="Z4" s="98" t="s">
        <v>66</v>
      </c>
      <c r="AA4" s="99"/>
      <c r="AB4" s="99"/>
      <c r="AC4" s="99"/>
      <c r="AD4" s="99"/>
      <c r="AE4" s="99"/>
      <c r="AF4" s="100"/>
      <c r="AG4" s="50"/>
      <c r="AH4" s="98" t="s">
        <v>104</v>
      </c>
      <c r="AI4" s="99"/>
      <c r="AJ4" s="99"/>
      <c r="AK4" s="99"/>
      <c r="AL4" s="99"/>
      <c r="AM4" s="99"/>
      <c r="AN4" s="100"/>
      <c r="AO4" s="50"/>
    </row>
    <row r="5" spans="1:41" ht="168" customHeight="1" x14ac:dyDescent="0.25">
      <c r="A5" s="13" t="s">
        <v>7</v>
      </c>
      <c r="B5" s="98" t="s">
        <v>17</v>
      </c>
      <c r="C5" s="99"/>
      <c r="D5" s="99"/>
      <c r="E5" s="99"/>
      <c r="F5" s="99"/>
      <c r="G5" s="99"/>
      <c r="H5" s="100"/>
      <c r="I5" s="176"/>
      <c r="J5" s="98" t="s">
        <v>47</v>
      </c>
      <c r="K5" s="99"/>
      <c r="L5" s="99"/>
      <c r="M5" s="99"/>
      <c r="N5" s="99"/>
      <c r="O5" s="99"/>
      <c r="P5" s="100"/>
      <c r="Q5" s="179"/>
      <c r="R5" s="98" t="s">
        <v>44</v>
      </c>
      <c r="S5" s="99"/>
      <c r="T5" s="99"/>
      <c r="U5" s="99"/>
      <c r="V5" s="99"/>
      <c r="W5" s="99"/>
      <c r="X5" s="100"/>
      <c r="Y5" s="32"/>
      <c r="Z5" s="98" t="s">
        <v>67</v>
      </c>
      <c r="AA5" s="99"/>
      <c r="AB5" s="99"/>
      <c r="AC5" s="99"/>
      <c r="AD5" s="99"/>
      <c r="AE5" s="99"/>
      <c r="AF5" s="100"/>
      <c r="AG5" s="50"/>
      <c r="AH5" s="98" t="s">
        <v>111</v>
      </c>
      <c r="AI5" s="99"/>
      <c r="AJ5" s="99"/>
      <c r="AK5" s="99"/>
      <c r="AL5" s="99"/>
      <c r="AM5" s="99"/>
      <c r="AN5" s="100"/>
      <c r="AO5" s="50"/>
    </row>
    <row r="6" spans="1:41" ht="15.6" customHeight="1" x14ac:dyDescent="0.25">
      <c r="A6" s="3" t="s">
        <v>0</v>
      </c>
      <c r="B6" s="101" t="s">
        <v>18</v>
      </c>
      <c r="C6" s="102"/>
      <c r="D6" s="102"/>
      <c r="E6" s="102"/>
      <c r="F6" s="102"/>
      <c r="G6" s="102"/>
      <c r="H6" s="103"/>
      <c r="I6" s="176"/>
      <c r="J6" s="101" t="s">
        <v>26</v>
      </c>
      <c r="K6" s="102"/>
      <c r="L6" s="102"/>
      <c r="M6" s="102"/>
      <c r="N6" s="102"/>
      <c r="O6" s="102"/>
      <c r="P6" s="103"/>
      <c r="Q6" s="179"/>
      <c r="R6" s="101" t="s">
        <v>45</v>
      </c>
      <c r="S6" s="102"/>
      <c r="T6" s="102"/>
      <c r="U6" s="102"/>
      <c r="V6" s="102"/>
      <c r="W6" s="102"/>
      <c r="X6" s="103"/>
      <c r="Y6" s="33"/>
      <c r="Z6" s="101" t="s">
        <v>68</v>
      </c>
      <c r="AA6" s="102"/>
      <c r="AB6" s="102"/>
      <c r="AC6" s="102"/>
      <c r="AD6" s="102"/>
      <c r="AE6" s="102"/>
      <c r="AF6" s="103"/>
      <c r="AG6" s="50"/>
      <c r="AH6" s="101" t="s">
        <v>105</v>
      </c>
      <c r="AI6" s="102"/>
      <c r="AJ6" s="102"/>
      <c r="AK6" s="102"/>
      <c r="AL6" s="102"/>
      <c r="AM6" s="102"/>
      <c r="AN6" s="103"/>
      <c r="AO6" s="50"/>
    </row>
    <row r="7" spans="1:41" ht="15.6" customHeight="1" x14ac:dyDescent="0.25">
      <c r="A7" s="3" t="s">
        <v>1</v>
      </c>
      <c r="B7" s="98" t="s">
        <v>80</v>
      </c>
      <c r="C7" s="99"/>
      <c r="D7" s="99"/>
      <c r="E7" s="99"/>
      <c r="F7" s="99"/>
      <c r="G7" s="99"/>
      <c r="H7" s="100"/>
      <c r="I7" s="176"/>
      <c r="J7" s="98" t="s">
        <v>49</v>
      </c>
      <c r="K7" s="99"/>
      <c r="L7" s="99"/>
      <c r="M7" s="99"/>
      <c r="N7" s="99"/>
      <c r="O7" s="99"/>
      <c r="P7" s="100"/>
      <c r="Q7" s="179"/>
      <c r="R7" s="98" t="s">
        <v>80</v>
      </c>
      <c r="S7" s="99"/>
      <c r="T7" s="99"/>
      <c r="U7" s="99"/>
      <c r="V7" s="99"/>
      <c r="W7" s="99"/>
      <c r="X7" s="100"/>
      <c r="Y7" s="32"/>
      <c r="Z7" s="98" t="s">
        <v>80</v>
      </c>
      <c r="AA7" s="99"/>
      <c r="AB7" s="99"/>
      <c r="AC7" s="99"/>
      <c r="AD7" s="99"/>
      <c r="AE7" s="99"/>
      <c r="AF7" s="100"/>
      <c r="AG7" s="50"/>
      <c r="AH7" s="98" t="s">
        <v>106</v>
      </c>
      <c r="AI7" s="99"/>
      <c r="AJ7" s="99"/>
      <c r="AK7" s="99"/>
      <c r="AL7" s="99"/>
      <c r="AM7" s="99"/>
      <c r="AN7" s="100"/>
      <c r="AO7" s="50"/>
    </row>
    <row r="8" spans="1:41" ht="65.25" customHeight="1" x14ac:dyDescent="0.25">
      <c r="A8" s="3" t="s">
        <v>2</v>
      </c>
      <c r="B8" s="98" t="s">
        <v>71</v>
      </c>
      <c r="C8" s="99"/>
      <c r="D8" s="99"/>
      <c r="E8" s="99"/>
      <c r="F8" s="99"/>
      <c r="G8" s="99"/>
      <c r="H8" s="100"/>
      <c r="I8" s="176"/>
      <c r="J8" s="98" t="s">
        <v>81</v>
      </c>
      <c r="K8" s="99"/>
      <c r="L8" s="99"/>
      <c r="M8" s="99"/>
      <c r="N8" s="99"/>
      <c r="O8" s="99"/>
      <c r="P8" s="100"/>
      <c r="Q8" s="179"/>
      <c r="R8" s="98" t="s">
        <v>72</v>
      </c>
      <c r="S8" s="99"/>
      <c r="T8" s="99"/>
      <c r="U8" s="99"/>
      <c r="V8" s="99"/>
      <c r="W8" s="99"/>
      <c r="X8" s="100"/>
      <c r="Y8" s="32"/>
      <c r="Z8" s="98" t="s">
        <v>90</v>
      </c>
      <c r="AA8" s="99"/>
      <c r="AB8" s="99"/>
      <c r="AC8" s="99"/>
      <c r="AD8" s="99"/>
      <c r="AE8" s="99"/>
      <c r="AF8" s="100"/>
      <c r="AG8" s="50"/>
      <c r="AH8" s="98" t="s">
        <v>107</v>
      </c>
      <c r="AI8" s="99"/>
      <c r="AJ8" s="99"/>
      <c r="AK8" s="99"/>
      <c r="AL8" s="99"/>
      <c r="AM8" s="99"/>
      <c r="AN8" s="100"/>
      <c r="AO8" s="50"/>
    </row>
    <row r="9" spans="1:41" ht="64.5" customHeight="1" x14ac:dyDescent="0.25">
      <c r="A9" s="3" t="s">
        <v>8</v>
      </c>
      <c r="B9" s="98" t="s">
        <v>77</v>
      </c>
      <c r="C9" s="99"/>
      <c r="D9" s="99"/>
      <c r="E9" s="99"/>
      <c r="F9" s="99"/>
      <c r="G9" s="99"/>
      <c r="H9" s="100"/>
      <c r="I9" s="176"/>
      <c r="J9" s="98" t="s">
        <v>82</v>
      </c>
      <c r="K9" s="99"/>
      <c r="L9" s="99"/>
      <c r="M9" s="99"/>
      <c r="N9" s="99"/>
      <c r="O9" s="99"/>
      <c r="P9" s="100"/>
      <c r="Q9" s="179"/>
      <c r="R9" s="98" t="s">
        <v>79</v>
      </c>
      <c r="S9" s="99"/>
      <c r="T9" s="99"/>
      <c r="U9" s="99"/>
      <c r="V9" s="99"/>
      <c r="W9" s="99"/>
      <c r="X9" s="100"/>
      <c r="Y9" s="32"/>
      <c r="Z9" s="98" t="s">
        <v>91</v>
      </c>
      <c r="AA9" s="99"/>
      <c r="AB9" s="99"/>
      <c r="AC9" s="99"/>
      <c r="AD9" s="99"/>
      <c r="AE9" s="99"/>
      <c r="AF9" s="100"/>
      <c r="AG9" s="50"/>
      <c r="AH9" s="98" t="s">
        <v>108</v>
      </c>
      <c r="AI9" s="99"/>
      <c r="AJ9" s="99"/>
      <c r="AK9" s="99"/>
      <c r="AL9" s="99"/>
      <c r="AM9" s="99"/>
      <c r="AN9" s="100"/>
      <c r="AO9" s="50"/>
    </row>
    <row r="10" spans="1:41" s="5" customFormat="1" ht="30.95" customHeight="1" x14ac:dyDescent="0.25">
      <c r="A10" s="17" t="s">
        <v>9</v>
      </c>
      <c r="B10" s="136" t="s">
        <v>32</v>
      </c>
      <c r="C10" s="134" t="s">
        <v>33</v>
      </c>
      <c r="D10" s="134" t="s">
        <v>1</v>
      </c>
      <c r="E10" s="134" t="s">
        <v>23</v>
      </c>
      <c r="F10" s="138" t="s">
        <v>34</v>
      </c>
      <c r="G10" s="139"/>
      <c r="H10" s="140"/>
      <c r="I10" s="176"/>
      <c r="J10" s="110" t="s">
        <v>32</v>
      </c>
      <c r="K10" s="110" t="s">
        <v>36</v>
      </c>
      <c r="L10" s="110" t="s">
        <v>1</v>
      </c>
      <c r="M10" s="110" t="s">
        <v>23</v>
      </c>
      <c r="N10" s="138" t="s">
        <v>34</v>
      </c>
      <c r="O10" s="139"/>
      <c r="P10" s="140"/>
      <c r="Q10" s="179"/>
      <c r="R10" s="136" t="s">
        <v>32</v>
      </c>
      <c r="S10" s="134" t="s">
        <v>33</v>
      </c>
      <c r="T10" s="134" t="s">
        <v>1</v>
      </c>
      <c r="U10" s="134" t="s">
        <v>23</v>
      </c>
      <c r="V10" s="138" t="s">
        <v>34</v>
      </c>
      <c r="W10" s="139"/>
      <c r="X10" s="140"/>
      <c r="Y10" s="43"/>
      <c r="Z10" s="83" t="s">
        <v>70</v>
      </c>
      <c r="AA10" s="84"/>
      <c r="AB10" s="84"/>
      <c r="AC10" s="84"/>
      <c r="AD10" s="84"/>
      <c r="AE10" s="84"/>
      <c r="AF10" s="85"/>
      <c r="AG10" s="51"/>
      <c r="AH10" s="83" t="s">
        <v>70</v>
      </c>
      <c r="AI10" s="84"/>
      <c r="AJ10" s="84"/>
      <c r="AK10" s="84"/>
      <c r="AL10" s="84"/>
      <c r="AM10" s="84"/>
      <c r="AN10" s="85"/>
      <c r="AO10" s="51"/>
    </row>
    <row r="11" spans="1:41" s="5" customFormat="1" ht="33" customHeight="1" x14ac:dyDescent="0.25">
      <c r="A11" s="18"/>
      <c r="B11" s="137"/>
      <c r="C11" s="135"/>
      <c r="D11" s="135"/>
      <c r="E11" s="135"/>
      <c r="F11" s="20" t="s">
        <v>35</v>
      </c>
      <c r="G11" s="20" t="s">
        <v>1</v>
      </c>
      <c r="H11" s="20" t="s">
        <v>23</v>
      </c>
      <c r="I11" s="176"/>
      <c r="J11" s="111"/>
      <c r="K11" s="111"/>
      <c r="L11" s="111"/>
      <c r="M11" s="111"/>
      <c r="N11" s="20" t="s">
        <v>35</v>
      </c>
      <c r="O11" s="20" t="s">
        <v>1</v>
      </c>
      <c r="P11" s="20" t="s">
        <v>23</v>
      </c>
      <c r="Q11" s="179"/>
      <c r="R11" s="137"/>
      <c r="S11" s="135"/>
      <c r="T11" s="135"/>
      <c r="U11" s="135"/>
      <c r="V11" s="20" t="s">
        <v>35</v>
      </c>
      <c r="W11" s="20" t="s">
        <v>1</v>
      </c>
      <c r="X11" s="20" t="s">
        <v>23</v>
      </c>
      <c r="Y11" s="40"/>
      <c r="Z11" s="86"/>
      <c r="AA11" s="87"/>
      <c r="AB11" s="87"/>
      <c r="AC11" s="87"/>
      <c r="AD11" s="87"/>
      <c r="AE11" s="87"/>
      <c r="AF11" s="88"/>
      <c r="AG11" s="51"/>
      <c r="AH11" s="86"/>
      <c r="AI11" s="87"/>
      <c r="AJ11" s="87"/>
      <c r="AK11" s="87"/>
      <c r="AL11" s="87"/>
      <c r="AM11" s="87"/>
      <c r="AN11" s="88"/>
      <c r="AO11" s="51"/>
    </row>
    <row r="12" spans="1:41" s="5" customFormat="1" ht="15.75" x14ac:dyDescent="0.25">
      <c r="A12" s="18"/>
      <c r="B12" s="128" t="s">
        <v>37</v>
      </c>
      <c r="C12" s="129"/>
      <c r="D12" s="129"/>
      <c r="E12" s="129"/>
      <c r="F12" s="129"/>
      <c r="G12" s="129"/>
      <c r="H12" s="130"/>
      <c r="I12" s="176"/>
      <c r="J12" s="20"/>
      <c r="K12" s="128" t="s">
        <v>37</v>
      </c>
      <c r="L12" s="129"/>
      <c r="M12" s="129"/>
      <c r="N12" s="129"/>
      <c r="O12" s="129"/>
      <c r="P12" s="130"/>
      <c r="Q12" s="179"/>
      <c r="R12" s="128" t="s">
        <v>37</v>
      </c>
      <c r="S12" s="129"/>
      <c r="T12" s="129"/>
      <c r="U12" s="129"/>
      <c r="V12" s="129"/>
      <c r="W12" s="129"/>
      <c r="X12" s="130"/>
      <c r="Y12" s="35"/>
      <c r="Z12" s="86"/>
      <c r="AA12" s="87"/>
      <c r="AB12" s="87"/>
      <c r="AC12" s="87"/>
      <c r="AD12" s="87"/>
      <c r="AE12" s="87"/>
      <c r="AF12" s="88"/>
      <c r="AG12" s="51"/>
      <c r="AH12" s="86"/>
      <c r="AI12" s="87"/>
      <c r="AJ12" s="87"/>
      <c r="AK12" s="87"/>
      <c r="AL12" s="87"/>
      <c r="AM12" s="87"/>
      <c r="AN12" s="88"/>
      <c r="AO12" s="51"/>
    </row>
    <row r="13" spans="1:41" s="5" customFormat="1" ht="30" x14ac:dyDescent="0.25">
      <c r="A13" s="18"/>
      <c r="B13" s="12" t="s">
        <v>46</v>
      </c>
      <c r="C13" s="21">
        <v>0.25080385852090026</v>
      </c>
      <c r="D13" s="21">
        <v>0.26914706481212591</v>
      </c>
      <c r="E13" s="21">
        <v>0.21300164056039628</v>
      </c>
      <c r="F13" s="22">
        <v>12508.038585209002</v>
      </c>
      <c r="G13" s="22">
        <v>12691.47064812126</v>
      </c>
      <c r="H13" s="22">
        <v>12130.016405603963</v>
      </c>
      <c r="I13" s="176"/>
      <c r="J13" s="26" t="s">
        <v>29</v>
      </c>
      <c r="K13" s="21">
        <v>6.4702692722303057E-2</v>
      </c>
      <c r="L13" s="21">
        <v>6.795132016560558E-2</v>
      </c>
      <c r="M13" s="21">
        <v>7.027357124497341E-2</v>
      </c>
      <c r="N13" s="22">
        <v>10012.374831941424</v>
      </c>
      <c r="O13" s="22">
        <v>10012.996154130034</v>
      </c>
      <c r="P13" s="22">
        <v>10013.440300511334</v>
      </c>
      <c r="Q13" s="179"/>
      <c r="R13" s="12" t="s">
        <v>50</v>
      </c>
      <c r="S13" s="21">
        <v>0.33599202392821548</v>
      </c>
      <c r="T13" s="21">
        <v>0.26914706481212591</v>
      </c>
      <c r="U13" s="21">
        <v>0.21300164056039628</v>
      </c>
      <c r="V13" s="22">
        <v>13359.920239282155</v>
      </c>
      <c r="W13" s="22">
        <v>12691.47064812126</v>
      </c>
      <c r="X13" s="22">
        <v>12130.016405603963</v>
      </c>
      <c r="Y13" s="22"/>
      <c r="Z13" s="86"/>
      <c r="AA13" s="87"/>
      <c r="AB13" s="87"/>
      <c r="AC13" s="87"/>
      <c r="AD13" s="87"/>
      <c r="AE13" s="87"/>
      <c r="AF13" s="88"/>
      <c r="AG13" s="51"/>
      <c r="AH13" s="86"/>
      <c r="AI13" s="87"/>
      <c r="AJ13" s="87"/>
      <c r="AK13" s="87"/>
      <c r="AL13" s="87"/>
      <c r="AM13" s="87"/>
      <c r="AN13" s="88"/>
      <c r="AO13" s="51"/>
    </row>
    <row r="14" spans="1:41" s="5" customFormat="1" ht="30" x14ac:dyDescent="0.25">
      <c r="A14" s="18"/>
      <c r="B14" s="12" t="s">
        <v>31</v>
      </c>
      <c r="C14" s="21">
        <v>8.4486780592290422E-2</v>
      </c>
      <c r="D14" s="21">
        <v>0.15447654525775723</v>
      </c>
      <c r="E14" s="21">
        <v>0.13352515095086392</v>
      </c>
      <c r="F14" s="22">
        <v>11670</v>
      </c>
      <c r="G14" s="22">
        <v>13145.832486989351</v>
      </c>
      <c r="H14" s="22">
        <v>12695.297871443827</v>
      </c>
      <c r="I14" s="176"/>
      <c r="J14" s="27" t="s">
        <v>30</v>
      </c>
      <c r="K14" s="21">
        <v>6.4529103404717514E-2</v>
      </c>
      <c r="L14" s="21">
        <v>6.7931733373073913E-2</v>
      </c>
      <c r="M14" s="21">
        <v>6.5078922319963525E-2</v>
      </c>
      <c r="N14" s="22">
        <v>10026.446353854393</v>
      </c>
      <c r="O14" s="22">
        <v>10027.840874333227</v>
      </c>
      <c r="P14" s="22">
        <v>10026.671689475395</v>
      </c>
      <c r="Q14" s="179"/>
      <c r="R14" s="12" t="s">
        <v>31</v>
      </c>
      <c r="S14" s="21">
        <v>0.33059573405569331</v>
      </c>
      <c r="T14" s="21">
        <v>0.263274429439742</v>
      </c>
      <c r="U14" s="21">
        <v>0.20594453589538753</v>
      </c>
      <c r="V14" s="22">
        <v>13400</v>
      </c>
      <c r="W14" s="22">
        <v>12705.752421243282</v>
      </c>
      <c r="X14" s="22">
        <v>12115.257959120496</v>
      </c>
      <c r="Y14" s="22"/>
      <c r="Z14" s="86"/>
      <c r="AA14" s="87"/>
      <c r="AB14" s="87"/>
      <c r="AC14" s="87"/>
      <c r="AD14" s="87"/>
      <c r="AE14" s="87"/>
      <c r="AF14" s="88"/>
      <c r="AG14" s="51"/>
      <c r="AH14" s="86"/>
      <c r="AI14" s="87"/>
      <c r="AJ14" s="87"/>
      <c r="AK14" s="87"/>
      <c r="AL14" s="87"/>
      <c r="AM14" s="87"/>
      <c r="AN14" s="88"/>
      <c r="AO14" s="51"/>
    </row>
    <row r="15" spans="1:41" s="5" customFormat="1" ht="30.95" customHeight="1" x14ac:dyDescent="0.25">
      <c r="A15" s="18"/>
      <c r="B15" s="118" t="s">
        <v>38</v>
      </c>
      <c r="C15" s="119"/>
      <c r="D15" s="119"/>
      <c r="E15" s="119"/>
      <c r="F15" s="119"/>
      <c r="G15" s="119"/>
      <c r="H15" s="120"/>
      <c r="I15" s="176"/>
      <c r="J15" s="27" t="s">
        <v>41</v>
      </c>
      <c r="K15" s="21">
        <v>6.4278223526880715E-2</v>
      </c>
      <c r="L15" s="21">
        <v>6.7874018625257812E-2</v>
      </c>
      <c r="M15" s="21">
        <v>7.353394761177183E-2</v>
      </c>
      <c r="N15" s="22">
        <v>10052.687068464656</v>
      </c>
      <c r="O15" s="22">
        <v>10055.634441496113</v>
      </c>
      <c r="P15" s="22">
        <v>10060.273727550633</v>
      </c>
      <c r="Q15" s="179"/>
      <c r="R15" s="118" t="s">
        <v>38</v>
      </c>
      <c r="S15" s="119"/>
      <c r="T15" s="119"/>
      <c r="U15" s="119"/>
      <c r="V15" s="119"/>
      <c r="W15" s="119"/>
      <c r="X15" s="120"/>
      <c r="Y15" s="41"/>
      <c r="Z15" s="86"/>
      <c r="AA15" s="87"/>
      <c r="AB15" s="87"/>
      <c r="AC15" s="87"/>
      <c r="AD15" s="87"/>
      <c r="AE15" s="87"/>
      <c r="AF15" s="88"/>
      <c r="AG15" s="51"/>
      <c r="AH15" s="86"/>
      <c r="AI15" s="87"/>
      <c r="AJ15" s="87"/>
      <c r="AK15" s="87"/>
      <c r="AL15" s="87"/>
      <c r="AM15" s="87"/>
      <c r="AN15" s="88"/>
      <c r="AO15" s="51"/>
    </row>
    <row r="16" spans="1:41" s="5" customFormat="1" ht="30.95" customHeight="1" x14ac:dyDescent="0.25">
      <c r="A16" s="18"/>
      <c r="B16" s="121"/>
      <c r="C16" s="122"/>
      <c r="D16" s="122"/>
      <c r="E16" s="122"/>
      <c r="F16" s="122"/>
      <c r="G16" s="122"/>
      <c r="H16" s="123"/>
      <c r="I16" s="176"/>
      <c r="J16" s="27" t="s">
        <v>46</v>
      </c>
      <c r="K16" s="21">
        <v>6.3778890164585933E-2</v>
      </c>
      <c r="L16" s="21">
        <v>6.7561870198838081E-2</v>
      </c>
      <c r="M16" s="21">
        <v>6.9550400152146752E-2</v>
      </c>
      <c r="N16" s="22">
        <v>10637.788901645859</v>
      </c>
      <c r="O16" s="22">
        <v>10675.61870198838</v>
      </c>
      <c r="P16" s="22">
        <v>10695.504001521467</v>
      </c>
      <c r="Q16" s="179"/>
      <c r="R16" s="121"/>
      <c r="S16" s="122"/>
      <c r="T16" s="122"/>
      <c r="U16" s="122"/>
      <c r="V16" s="122"/>
      <c r="W16" s="122"/>
      <c r="X16" s="123"/>
      <c r="Y16" s="42"/>
      <c r="Z16" s="86"/>
      <c r="AA16" s="87"/>
      <c r="AB16" s="87"/>
      <c r="AC16" s="87"/>
      <c r="AD16" s="87"/>
      <c r="AE16" s="87"/>
      <c r="AF16" s="88"/>
      <c r="AG16" s="51"/>
      <c r="AH16" s="86"/>
      <c r="AI16" s="87"/>
      <c r="AJ16" s="87"/>
      <c r="AK16" s="87"/>
      <c r="AL16" s="87"/>
      <c r="AM16" s="87"/>
      <c r="AN16" s="88"/>
      <c r="AO16" s="51"/>
    </row>
    <row r="17" spans="1:41" s="5" customFormat="1" ht="30" x14ac:dyDescent="0.25">
      <c r="A17" s="18"/>
      <c r="B17" s="6" t="s">
        <v>46</v>
      </c>
      <c r="C17" s="21">
        <v>0.26955602536997869</v>
      </c>
      <c r="D17" s="21">
        <v>0.26914706481212591</v>
      </c>
      <c r="E17" s="21">
        <v>0.21300164056039628</v>
      </c>
      <c r="F17" s="23">
        <v>12695.560253699787</v>
      </c>
      <c r="G17" s="22">
        <v>12691.47064812126</v>
      </c>
      <c r="H17" s="22">
        <v>12130.016405603963</v>
      </c>
      <c r="I17" s="176"/>
      <c r="J17" s="23" t="s">
        <v>31</v>
      </c>
      <c r="K17" s="24">
        <v>6.3635066504205362E-2</v>
      </c>
      <c r="L17" s="24">
        <v>6.6566863353010319E-2</v>
      </c>
      <c r="M17" s="25">
        <v>7.1139412029850968E-2</v>
      </c>
      <c r="N17" s="22">
        <v>10781.148000000001</v>
      </c>
      <c r="O17" s="22">
        <v>10817.389357351904</v>
      </c>
      <c r="P17" s="22">
        <v>10873.956419908249</v>
      </c>
      <c r="Q17" s="179"/>
      <c r="R17" s="6" t="s">
        <v>50</v>
      </c>
      <c r="Y17" s="22"/>
      <c r="Z17" s="86"/>
      <c r="AA17" s="87"/>
      <c r="AB17" s="87"/>
      <c r="AC17" s="87"/>
      <c r="AD17" s="87"/>
      <c r="AE17" s="87"/>
      <c r="AF17" s="88"/>
      <c r="AG17" s="51"/>
      <c r="AH17" s="86"/>
      <c r="AI17" s="87"/>
      <c r="AJ17" s="87"/>
      <c r="AK17" s="87"/>
      <c r="AL17" s="87"/>
      <c r="AM17" s="87"/>
      <c r="AN17" s="88"/>
      <c r="AO17" s="51"/>
    </row>
    <row r="18" spans="1:41" s="5" customFormat="1" ht="30" x14ac:dyDescent="0.25">
      <c r="A18" s="18"/>
      <c r="B18" s="6" t="s">
        <v>31</v>
      </c>
      <c r="C18" s="21">
        <v>0.10096721144254706</v>
      </c>
      <c r="D18" s="21">
        <v>0.15447654525775723</v>
      </c>
      <c r="E18" s="21">
        <v>0.13352515095086392</v>
      </c>
      <c r="F18" s="23">
        <v>12010</v>
      </c>
      <c r="G18" s="22">
        <v>13145.832486989351</v>
      </c>
      <c r="H18" s="22">
        <v>12695.297871443827</v>
      </c>
      <c r="I18" s="176"/>
      <c r="J18" s="11"/>
      <c r="K18" s="128" t="s">
        <v>38</v>
      </c>
      <c r="L18" s="129"/>
      <c r="M18" s="129"/>
      <c r="N18" s="129"/>
      <c r="O18" s="129"/>
      <c r="P18" s="130"/>
      <c r="Q18" s="179"/>
      <c r="R18" s="6" t="s">
        <v>31</v>
      </c>
      <c r="S18" s="21">
        <v>0.35792622133599195</v>
      </c>
      <c r="T18" s="21">
        <v>0.26914706481212591</v>
      </c>
      <c r="U18" s="21">
        <v>0.21300164056039628</v>
      </c>
      <c r="V18" s="23">
        <v>13579.26221335992</v>
      </c>
      <c r="W18" s="22">
        <v>12691.47064812126</v>
      </c>
      <c r="X18" s="22">
        <v>12130.016405603963</v>
      </c>
      <c r="Y18" s="22"/>
      <c r="Z18" s="86"/>
      <c r="AA18" s="87"/>
      <c r="AB18" s="87"/>
      <c r="AC18" s="87"/>
      <c r="AD18" s="87"/>
      <c r="AE18" s="87"/>
      <c r="AF18" s="88"/>
      <c r="AG18" s="51"/>
      <c r="AH18" s="86"/>
      <c r="AI18" s="87"/>
      <c r="AJ18" s="87"/>
      <c r="AK18" s="87"/>
      <c r="AL18" s="87"/>
      <c r="AM18" s="87"/>
      <c r="AN18" s="88"/>
      <c r="AO18" s="51"/>
    </row>
    <row r="19" spans="1:41" s="5" customFormat="1" ht="30" x14ac:dyDescent="0.25">
      <c r="A19" s="18"/>
      <c r="B19" s="6"/>
      <c r="C19" s="9"/>
      <c r="D19" s="9"/>
      <c r="E19" s="9"/>
      <c r="F19" s="11"/>
      <c r="G19" s="28"/>
      <c r="H19" s="28"/>
      <c r="I19" s="176"/>
      <c r="J19" s="26" t="s">
        <v>29</v>
      </c>
      <c r="K19" s="21">
        <v>6.6014681085819371E-2</v>
      </c>
      <c r="L19" s="21">
        <v>6.795132016560558E-2</v>
      </c>
      <c r="M19" s="21">
        <v>7.027357124497341E-2</v>
      </c>
      <c r="N19" s="22">
        <v>10012.625758677616</v>
      </c>
      <c r="O19" s="22">
        <v>10012.996154130034</v>
      </c>
      <c r="P19" s="22">
        <v>10013.440300511334</v>
      </c>
      <c r="Q19" s="179"/>
      <c r="R19" s="6"/>
      <c r="S19" s="21">
        <v>0.35191145120277789</v>
      </c>
      <c r="T19" s="21">
        <v>0.263274429439742</v>
      </c>
      <c r="U19" s="21">
        <v>0.20594453589538753</v>
      </c>
      <c r="V19" s="23">
        <v>13619.999999999998</v>
      </c>
      <c r="W19" s="22">
        <v>12705.752421243282</v>
      </c>
      <c r="X19" s="22">
        <v>12115.257959120496</v>
      </c>
      <c r="Y19" s="28"/>
      <c r="Z19" s="86"/>
      <c r="AA19" s="87"/>
      <c r="AB19" s="87"/>
      <c r="AC19" s="87"/>
      <c r="AD19" s="87"/>
      <c r="AE19" s="87"/>
      <c r="AF19" s="88"/>
      <c r="AG19" s="51"/>
      <c r="AH19" s="86"/>
      <c r="AI19" s="87"/>
      <c r="AJ19" s="87"/>
      <c r="AK19" s="87"/>
      <c r="AL19" s="87"/>
      <c r="AM19" s="87"/>
      <c r="AN19" s="88"/>
      <c r="AO19" s="51"/>
    </row>
    <row r="20" spans="1:41" s="5" customFormat="1" ht="30" x14ac:dyDescent="0.25">
      <c r="A20" s="18"/>
      <c r="B20" s="6"/>
      <c r="C20" s="9"/>
      <c r="D20" s="9"/>
      <c r="E20" s="9"/>
      <c r="F20" s="11"/>
      <c r="G20" s="10"/>
      <c r="H20" s="10"/>
      <c r="I20" s="176"/>
      <c r="J20" s="27" t="s">
        <v>30</v>
      </c>
      <c r="K20" s="21">
        <v>6.6755123233132707E-2</v>
      </c>
      <c r="L20" s="21">
        <v>6.7931733373073913E-2</v>
      </c>
      <c r="M20" s="21">
        <v>6.5078922319963525E-2</v>
      </c>
      <c r="N20" s="22">
        <v>10027.358657062759</v>
      </c>
      <c r="O20" s="22">
        <v>10027.840874333227</v>
      </c>
      <c r="P20" s="22">
        <v>10026.671689475395</v>
      </c>
      <c r="Q20" s="179"/>
      <c r="R20" s="6"/>
      <c r="S20" s="9"/>
      <c r="T20" s="9"/>
      <c r="U20" s="9"/>
      <c r="V20" s="11"/>
      <c r="W20" s="10"/>
      <c r="X20" s="10"/>
      <c r="Y20" s="10"/>
      <c r="Z20" s="86"/>
      <c r="AA20" s="87"/>
      <c r="AB20" s="87"/>
      <c r="AC20" s="87"/>
      <c r="AD20" s="87"/>
      <c r="AE20" s="87"/>
      <c r="AF20" s="88"/>
      <c r="AG20" s="51"/>
      <c r="AH20" s="86"/>
      <c r="AI20" s="87"/>
      <c r="AJ20" s="87"/>
      <c r="AK20" s="87"/>
      <c r="AL20" s="87"/>
      <c r="AM20" s="87"/>
      <c r="AN20" s="88"/>
      <c r="AO20" s="51"/>
    </row>
    <row r="21" spans="1:41" s="5" customFormat="1" ht="30" x14ac:dyDescent="0.25">
      <c r="A21" s="18"/>
      <c r="B21" s="6"/>
      <c r="C21" s="9"/>
      <c r="D21" s="9"/>
      <c r="E21" s="9"/>
      <c r="F21" s="11"/>
      <c r="G21" s="10"/>
      <c r="H21" s="10"/>
      <c r="I21" s="176"/>
      <c r="J21" s="27" t="s">
        <v>41</v>
      </c>
      <c r="K21" s="21">
        <v>6.6479684235828479E-2</v>
      </c>
      <c r="L21" s="21">
        <v>6.7874018625257812E-2</v>
      </c>
      <c r="M21" s="21">
        <v>7.353394761177183E-2</v>
      </c>
      <c r="N21" s="22">
        <v>10054.491544455597</v>
      </c>
      <c r="O21" s="22">
        <v>10055.634441496113</v>
      </c>
      <c r="P21" s="22">
        <v>10060.273727550633</v>
      </c>
      <c r="Q21" s="179"/>
      <c r="R21" s="6"/>
      <c r="S21" s="9"/>
      <c r="T21" s="9"/>
      <c r="U21" s="9"/>
      <c r="V21" s="11"/>
      <c r="W21" s="10"/>
      <c r="X21" s="10"/>
      <c r="Y21" s="10"/>
      <c r="Z21" s="86"/>
      <c r="AA21" s="87"/>
      <c r="AB21" s="87"/>
      <c r="AC21" s="87"/>
      <c r="AD21" s="87"/>
      <c r="AE21" s="87"/>
      <c r="AF21" s="88"/>
      <c r="AG21" s="51"/>
      <c r="AH21" s="86"/>
      <c r="AI21" s="87"/>
      <c r="AJ21" s="87"/>
      <c r="AK21" s="87"/>
      <c r="AL21" s="87"/>
      <c r="AM21" s="87"/>
      <c r="AN21" s="88"/>
      <c r="AO21" s="51"/>
    </row>
    <row r="22" spans="1:41" s="5" customFormat="1" ht="30" x14ac:dyDescent="0.25">
      <c r="A22" s="18"/>
      <c r="B22" s="6"/>
      <c r="C22" s="9"/>
      <c r="D22" s="9"/>
      <c r="E22" s="9"/>
      <c r="F22" s="11"/>
      <c r="G22" s="10"/>
      <c r="H22" s="10"/>
      <c r="I22" s="176"/>
      <c r="J22" s="27" t="s">
        <v>46</v>
      </c>
      <c r="K22" s="21">
        <v>6.636389126714648E-2</v>
      </c>
      <c r="L22" s="21">
        <v>6.7561870198838081E-2</v>
      </c>
      <c r="M22" s="21">
        <v>6.9550400152146752E-2</v>
      </c>
      <c r="N22" s="22">
        <v>10663.638912671464</v>
      </c>
      <c r="O22" s="22">
        <v>10675.61870198838</v>
      </c>
      <c r="P22" s="22">
        <v>10695.504001521467</v>
      </c>
      <c r="Q22" s="179"/>
      <c r="R22" s="6"/>
      <c r="S22" s="9"/>
      <c r="T22" s="9"/>
      <c r="U22" s="9"/>
      <c r="V22" s="11"/>
      <c r="W22" s="10"/>
      <c r="X22" s="10"/>
      <c r="Y22" s="10"/>
      <c r="Z22" s="86"/>
      <c r="AA22" s="87"/>
      <c r="AB22" s="87"/>
      <c r="AC22" s="87"/>
      <c r="AD22" s="87"/>
      <c r="AE22" s="87"/>
      <c r="AF22" s="88"/>
      <c r="AG22" s="51"/>
      <c r="AH22" s="86"/>
      <c r="AI22" s="87"/>
      <c r="AJ22" s="87"/>
      <c r="AK22" s="87"/>
      <c r="AL22" s="87"/>
      <c r="AM22" s="87"/>
      <c r="AN22" s="88"/>
      <c r="AO22" s="51"/>
    </row>
    <row r="23" spans="1:41" s="5" customFormat="1" ht="30" x14ac:dyDescent="0.25">
      <c r="A23" s="18"/>
      <c r="B23" s="6"/>
      <c r="C23" s="10"/>
      <c r="D23" s="10"/>
      <c r="E23" s="11"/>
      <c r="F23" s="11"/>
      <c r="G23" s="11"/>
      <c r="H23" s="11"/>
      <c r="I23" s="176"/>
      <c r="J23" s="23" t="s">
        <v>31</v>
      </c>
      <c r="K23" s="21">
        <v>6.614660510686754E-2</v>
      </c>
      <c r="L23" s="24">
        <v>6.6566863353010319E-2</v>
      </c>
      <c r="M23" s="25">
        <v>7.1139412029850968E-2</v>
      </c>
      <c r="N23" s="22">
        <v>10812.192999999999</v>
      </c>
      <c r="O23" s="22">
        <v>10817.389357351904</v>
      </c>
      <c r="P23" s="22">
        <v>10873.956419908249</v>
      </c>
      <c r="Q23" s="179"/>
      <c r="R23" s="6"/>
      <c r="S23" s="10"/>
      <c r="T23" s="10"/>
      <c r="U23" s="11"/>
      <c r="V23" s="11"/>
      <c r="W23" s="11"/>
      <c r="X23" s="11"/>
      <c r="Y23" s="11"/>
      <c r="Z23" s="86"/>
      <c r="AA23" s="87"/>
      <c r="AB23" s="87"/>
      <c r="AC23" s="87"/>
      <c r="AD23" s="87"/>
      <c r="AE23" s="87"/>
      <c r="AF23" s="88"/>
      <c r="AG23" s="51"/>
      <c r="AH23" s="86"/>
      <c r="AI23" s="87"/>
      <c r="AJ23" s="87"/>
      <c r="AK23" s="87"/>
      <c r="AL23" s="87"/>
      <c r="AM23" s="87"/>
      <c r="AN23" s="88"/>
      <c r="AO23" s="51"/>
    </row>
    <row r="24" spans="1:41" s="5" customFormat="1" ht="33.950000000000003" customHeight="1" x14ac:dyDescent="0.25">
      <c r="A24" s="18"/>
      <c r="B24" s="98" t="s">
        <v>39</v>
      </c>
      <c r="C24" s="99"/>
      <c r="D24" s="99"/>
      <c r="E24" s="99"/>
      <c r="F24" s="99"/>
      <c r="G24" s="99"/>
      <c r="H24" s="100"/>
      <c r="I24" s="176"/>
      <c r="J24" s="98" t="s">
        <v>51</v>
      </c>
      <c r="K24" s="99"/>
      <c r="L24" s="99"/>
      <c r="M24" s="99"/>
      <c r="N24" s="99"/>
      <c r="O24" s="99"/>
      <c r="P24" s="100"/>
      <c r="Q24" s="179"/>
      <c r="R24" s="98" t="s">
        <v>57</v>
      </c>
      <c r="S24" s="99"/>
      <c r="T24" s="99"/>
      <c r="U24" s="99"/>
      <c r="V24" s="99"/>
      <c r="W24" s="99"/>
      <c r="X24" s="100"/>
      <c r="Y24" s="32"/>
      <c r="Z24" s="86"/>
      <c r="AA24" s="87"/>
      <c r="AB24" s="87"/>
      <c r="AC24" s="87"/>
      <c r="AD24" s="87"/>
      <c r="AE24" s="87"/>
      <c r="AF24" s="88"/>
      <c r="AG24" s="51"/>
      <c r="AH24" s="86"/>
      <c r="AI24" s="87"/>
      <c r="AJ24" s="87"/>
      <c r="AK24" s="87"/>
      <c r="AL24" s="87"/>
      <c r="AM24" s="87"/>
      <c r="AN24" s="88"/>
      <c r="AO24" s="51"/>
    </row>
    <row r="25" spans="1:41" s="5" customFormat="1" ht="180.75" customHeight="1" x14ac:dyDescent="0.25">
      <c r="A25" s="18"/>
      <c r="B25" s="146" t="s">
        <v>78</v>
      </c>
      <c r="C25" s="147"/>
      <c r="D25" s="147"/>
      <c r="E25" s="147"/>
      <c r="F25" s="147"/>
      <c r="G25" s="149"/>
      <c r="H25" s="150"/>
      <c r="I25" s="176"/>
      <c r="J25" s="146" t="s">
        <v>88</v>
      </c>
      <c r="K25" s="147"/>
      <c r="L25" s="147"/>
      <c r="M25" s="147"/>
      <c r="N25" s="147"/>
      <c r="O25" s="147"/>
      <c r="P25" s="148"/>
      <c r="Q25" s="179"/>
      <c r="R25" s="146" t="s">
        <v>98</v>
      </c>
      <c r="S25" s="147"/>
      <c r="T25" s="147"/>
      <c r="U25" s="147"/>
      <c r="V25" s="147"/>
      <c r="W25" s="149"/>
      <c r="X25" s="150"/>
      <c r="Y25" s="36"/>
      <c r="Z25" s="89"/>
      <c r="AA25" s="90"/>
      <c r="AB25" s="90"/>
      <c r="AC25" s="90"/>
      <c r="AD25" s="90"/>
      <c r="AE25" s="90"/>
      <c r="AF25" s="91"/>
      <c r="AG25" s="51"/>
      <c r="AH25" s="89"/>
      <c r="AI25" s="90"/>
      <c r="AJ25" s="90"/>
      <c r="AK25" s="90"/>
      <c r="AL25" s="90"/>
      <c r="AM25" s="90"/>
      <c r="AN25" s="91"/>
      <c r="AO25" s="51"/>
    </row>
    <row r="26" spans="1:41" ht="46.5" customHeight="1" x14ac:dyDescent="0.25">
      <c r="A26" s="3" t="s">
        <v>94</v>
      </c>
      <c r="B26" s="141"/>
      <c r="C26" s="142"/>
      <c r="D26" s="142"/>
      <c r="E26" s="142"/>
      <c r="F26" s="143"/>
      <c r="G26" s="79" t="s">
        <v>11</v>
      </c>
      <c r="H26" s="79"/>
      <c r="I26" s="176"/>
      <c r="J26" s="124"/>
      <c r="K26" s="125"/>
      <c r="L26" s="126"/>
      <c r="M26" s="79" t="s">
        <v>11</v>
      </c>
      <c r="N26" s="79"/>
      <c r="O26" s="79"/>
      <c r="P26" s="79"/>
      <c r="Q26" s="179"/>
      <c r="R26" s="76"/>
      <c r="S26" s="77"/>
      <c r="T26" s="77"/>
      <c r="U26" s="77"/>
      <c r="V26" s="78"/>
      <c r="W26" s="79" t="s">
        <v>11</v>
      </c>
      <c r="X26" s="79"/>
      <c r="Y26" s="39"/>
      <c r="Z26" s="76"/>
      <c r="AA26" s="77"/>
      <c r="AB26" s="77"/>
      <c r="AC26" s="77"/>
      <c r="AD26" s="78"/>
      <c r="AE26" s="79" t="s">
        <v>11</v>
      </c>
      <c r="AF26" s="79"/>
      <c r="AG26" s="50"/>
      <c r="AH26" s="124"/>
      <c r="AI26" s="125"/>
      <c r="AJ26" s="126"/>
      <c r="AK26" s="79" t="s">
        <v>11</v>
      </c>
      <c r="AL26" s="79"/>
      <c r="AM26" s="79"/>
      <c r="AN26" s="79"/>
      <c r="AO26" s="50"/>
    </row>
    <row r="27" spans="1:41" ht="14.45" customHeight="1" x14ac:dyDescent="0.25">
      <c r="A27" s="8" t="s">
        <v>20</v>
      </c>
      <c r="B27" s="80" t="s">
        <v>10</v>
      </c>
      <c r="C27" s="81"/>
      <c r="D27" s="81"/>
      <c r="E27" s="81"/>
      <c r="F27" s="82"/>
      <c r="G27" s="79"/>
      <c r="H27" s="79"/>
      <c r="I27" s="176"/>
      <c r="J27" s="80" t="s">
        <v>10</v>
      </c>
      <c r="K27" s="81"/>
      <c r="L27" s="82"/>
      <c r="M27" s="79"/>
      <c r="N27" s="79"/>
      <c r="O27" s="79"/>
      <c r="P27" s="79"/>
      <c r="Q27" s="179"/>
      <c r="R27" s="80" t="s">
        <v>10</v>
      </c>
      <c r="S27" s="81"/>
      <c r="T27" s="81"/>
      <c r="U27" s="81"/>
      <c r="V27" s="82"/>
      <c r="W27" s="79"/>
      <c r="X27" s="79"/>
      <c r="Y27" s="39"/>
      <c r="Z27" s="80" t="s">
        <v>10</v>
      </c>
      <c r="AA27" s="81"/>
      <c r="AB27" s="81"/>
      <c r="AC27" s="81"/>
      <c r="AD27" s="82"/>
      <c r="AE27" s="79"/>
      <c r="AF27" s="79"/>
      <c r="AG27" s="50"/>
      <c r="AH27" s="80" t="s">
        <v>10</v>
      </c>
      <c r="AI27" s="81"/>
      <c r="AJ27" s="82"/>
      <c r="AK27" s="79"/>
      <c r="AL27" s="79"/>
      <c r="AM27" s="79"/>
      <c r="AN27" s="79"/>
      <c r="AO27" s="50"/>
    </row>
    <row r="28" spans="1:41" x14ac:dyDescent="0.2">
      <c r="A28" s="167"/>
      <c r="B28" s="104" t="s">
        <v>22</v>
      </c>
      <c r="C28" s="105"/>
      <c r="D28" s="105"/>
      <c r="E28" s="105"/>
      <c r="F28" s="106"/>
      <c r="G28" s="144">
        <v>9.4700000000000006E-2</v>
      </c>
      <c r="H28" s="145"/>
      <c r="I28" s="176"/>
      <c r="J28" s="115" t="s">
        <v>27</v>
      </c>
      <c r="K28" s="116"/>
      <c r="L28" s="117"/>
      <c r="M28" s="112">
        <v>0.99629999999999996</v>
      </c>
      <c r="N28" s="113"/>
      <c r="O28" s="113"/>
      <c r="P28" s="114"/>
      <c r="Q28" s="179"/>
      <c r="R28" s="172" t="s">
        <v>61</v>
      </c>
      <c r="S28" s="173"/>
      <c r="T28" s="173"/>
      <c r="U28" s="173"/>
      <c r="V28" s="174"/>
      <c r="W28" s="170">
        <v>5.8799999999999998E-2</v>
      </c>
      <c r="X28" s="171"/>
      <c r="Y28" s="44"/>
      <c r="Z28" s="71" t="s">
        <v>73</v>
      </c>
      <c r="AA28" s="72"/>
      <c r="AB28" s="72"/>
      <c r="AC28" s="72"/>
      <c r="AD28" s="73"/>
      <c r="AE28" s="74">
        <v>6.7500000000000004E-2</v>
      </c>
      <c r="AF28" s="75"/>
      <c r="AG28" s="50"/>
      <c r="AH28" s="55" t="s">
        <v>109</v>
      </c>
      <c r="AI28" s="56"/>
      <c r="AJ28" s="56"/>
      <c r="AK28" s="112">
        <v>1</v>
      </c>
      <c r="AL28" s="113"/>
      <c r="AM28" s="113"/>
      <c r="AN28" s="114"/>
      <c r="AO28" s="50"/>
    </row>
    <row r="29" spans="1:41" ht="15.6" customHeight="1" x14ac:dyDescent="0.2">
      <c r="A29" s="168"/>
      <c r="B29" s="104" t="s">
        <v>58</v>
      </c>
      <c r="C29" s="105"/>
      <c r="D29" s="105"/>
      <c r="E29" s="105"/>
      <c r="F29" s="106"/>
      <c r="G29" s="144">
        <v>7.9600000000000004E-2</v>
      </c>
      <c r="H29" s="145"/>
      <c r="I29" s="176"/>
      <c r="J29" s="115" t="s">
        <v>28</v>
      </c>
      <c r="K29" s="116"/>
      <c r="L29" s="117"/>
      <c r="M29" s="112">
        <v>3.7000000000000366E-3</v>
      </c>
      <c r="N29" s="113"/>
      <c r="O29" s="113"/>
      <c r="P29" s="114"/>
      <c r="Q29" s="179"/>
      <c r="R29" s="172" t="s">
        <v>89</v>
      </c>
      <c r="S29" s="173"/>
      <c r="T29" s="173"/>
      <c r="U29" s="173"/>
      <c r="V29" s="174"/>
      <c r="W29" s="170">
        <v>5.4399999999999997E-2</v>
      </c>
      <c r="X29" s="171"/>
      <c r="Y29" s="44"/>
      <c r="Z29" s="55" t="s">
        <v>101</v>
      </c>
      <c r="AA29" s="56"/>
      <c r="AB29" s="56"/>
      <c r="AC29" s="56"/>
      <c r="AD29" s="57"/>
      <c r="AE29" s="74">
        <v>6.2199999999999998E-2</v>
      </c>
      <c r="AF29" s="75"/>
      <c r="AG29" s="50"/>
      <c r="AH29" s="55" t="s">
        <v>112</v>
      </c>
      <c r="AI29" s="56"/>
      <c r="AJ29" s="56"/>
      <c r="AK29" s="112">
        <v>0</v>
      </c>
      <c r="AL29" s="113"/>
      <c r="AM29" s="113"/>
      <c r="AN29" s="114"/>
      <c r="AO29" s="50"/>
    </row>
    <row r="30" spans="1:41" x14ac:dyDescent="0.2">
      <c r="A30" s="168"/>
      <c r="B30" s="104" t="s">
        <v>59</v>
      </c>
      <c r="C30" s="105"/>
      <c r="D30" s="105"/>
      <c r="E30" s="105"/>
      <c r="F30" s="106"/>
      <c r="G30" s="144">
        <v>6.4199999999999993E-2</v>
      </c>
      <c r="H30" s="145"/>
      <c r="I30" s="176"/>
      <c r="J30" s="115"/>
      <c r="K30" s="116"/>
      <c r="L30" s="117"/>
      <c r="M30" s="112"/>
      <c r="N30" s="113"/>
      <c r="O30" s="113"/>
      <c r="P30" s="114"/>
      <c r="Q30" s="179"/>
      <c r="R30" s="172" t="s">
        <v>48</v>
      </c>
      <c r="S30" s="173"/>
      <c r="T30" s="173"/>
      <c r="U30" s="173"/>
      <c r="V30" s="174"/>
      <c r="W30" s="170">
        <v>5.3999999999999999E-2</v>
      </c>
      <c r="X30" s="171"/>
      <c r="Y30" s="44"/>
      <c r="Z30" s="71" t="s">
        <v>64</v>
      </c>
      <c r="AA30" s="72"/>
      <c r="AB30" s="72"/>
      <c r="AC30" s="72"/>
      <c r="AD30" s="73"/>
      <c r="AE30" s="74">
        <v>4.1700000000000001E-2</v>
      </c>
      <c r="AF30" s="75"/>
      <c r="AG30" s="50"/>
      <c r="AH30" s="115"/>
      <c r="AI30" s="116"/>
      <c r="AJ30" s="117"/>
      <c r="AK30" s="112"/>
      <c r="AL30" s="113"/>
      <c r="AM30" s="113"/>
      <c r="AN30" s="114"/>
      <c r="AO30" s="50"/>
    </row>
    <row r="31" spans="1:41" ht="15.6" customHeight="1" x14ac:dyDescent="0.2">
      <c r="A31" s="168"/>
      <c r="B31" s="104" t="s">
        <v>56</v>
      </c>
      <c r="C31" s="105"/>
      <c r="D31" s="105"/>
      <c r="E31" s="105"/>
      <c r="F31" s="106"/>
      <c r="G31" s="144">
        <v>5.9200000000000003E-2</v>
      </c>
      <c r="H31" s="145"/>
      <c r="I31" s="176"/>
      <c r="J31" s="112"/>
      <c r="K31" s="113"/>
      <c r="L31" s="114"/>
      <c r="M31" s="127"/>
      <c r="N31" s="127"/>
      <c r="O31" s="127"/>
      <c r="P31" s="127"/>
      <c r="Q31" s="179"/>
      <c r="R31" s="172" t="s">
        <v>52</v>
      </c>
      <c r="S31" s="173"/>
      <c r="T31" s="173"/>
      <c r="U31" s="173"/>
      <c r="V31" s="174"/>
      <c r="W31" s="170">
        <v>4.4699999999999997E-2</v>
      </c>
      <c r="X31" s="171"/>
      <c r="Y31" s="44"/>
      <c r="Z31" s="71" t="s">
        <v>102</v>
      </c>
      <c r="AA31" s="72"/>
      <c r="AB31" s="72"/>
      <c r="AC31" s="72"/>
      <c r="AD31" s="73"/>
      <c r="AE31" s="74">
        <v>4.0399999999999998E-2</v>
      </c>
      <c r="AF31" s="75"/>
      <c r="AG31" s="50"/>
      <c r="AH31" s="112"/>
      <c r="AI31" s="113"/>
      <c r="AJ31" s="114"/>
      <c r="AK31" s="127"/>
      <c r="AL31" s="127"/>
      <c r="AM31" s="127"/>
      <c r="AN31" s="127"/>
      <c r="AO31" s="50"/>
    </row>
    <row r="32" spans="1:41" ht="17.100000000000001" customHeight="1" x14ac:dyDescent="0.2">
      <c r="A32" s="168"/>
      <c r="B32" s="104" t="s">
        <v>54</v>
      </c>
      <c r="C32" s="105"/>
      <c r="D32" s="105"/>
      <c r="E32" s="105"/>
      <c r="F32" s="106"/>
      <c r="G32" s="144">
        <v>5.79E-2</v>
      </c>
      <c r="H32" s="145"/>
      <c r="I32" s="176"/>
      <c r="J32" s="112"/>
      <c r="K32" s="113"/>
      <c r="L32" s="114"/>
      <c r="M32" s="127"/>
      <c r="N32" s="127"/>
      <c r="O32" s="127"/>
      <c r="P32" s="127"/>
      <c r="Q32" s="179"/>
      <c r="R32" s="52" t="s">
        <v>83</v>
      </c>
      <c r="S32" s="53"/>
      <c r="T32" s="53"/>
      <c r="U32" s="53"/>
      <c r="V32" s="54"/>
      <c r="W32" s="170">
        <v>3.56E-2</v>
      </c>
      <c r="X32" s="171"/>
      <c r="Y32" s="44"/>
      <c r="Z32" s="71" t="s">
        <v>74</v>
      </c>
      <c r="AA32" s="72"/>
      <c r="AB32" s="72"/>
      <c r="AC32" s="72"/>
      <c r="AD32" s="73"/>
      <c r="AE32" s="74">
        <v>3.8399999999999997E-2</v>
      </c>
      <c r="AF32" s="75"/>
      <c r="AG32" s="50"/>
      <c r="AH32" s="112"/>
      <c r="AI32" s="113"/>
      <c r="AJ32" s="114"/>
      <c r="AK32" s="127"/>
      <c r="AL32" s="127"/>
      <c r="AM32" s="127"/>
      <c r="AN32" s="127"/>
      <c r="AO32" s="50"/>
    </row>
    <row r="33" spans="1:41" ht="14.45" customHeight="1" x14ac:dyDescent="0.2">
      <c r="A33" s="168"/>
      <c r="B33" s="104" t="s">
        <v>55</v>
      </c>
      <c r="C33" s="105"/>
      <c r="D33" s="105"/>
      <c r="E33" s="105"/>
      <c r="F33" s="106"/>
      <c r="G33" s="144">
        <v>5.5199999999999999E-2</v>
      </c>
      <c r="H33" s="145"/>
      <c r="I33" s="176"/>
      <c r="J33" s="112"/>
      <c r="K33" s="113"/>
      <c r="L33" s="114"/>
      <c r="M33" s="127"/>
      <c r="N33" s="127"/>
      <c r="O33" s="127"/>
      <c r="P33" s="127"/>
      <c r="Q33" s="179"/>
      <c r="R33" s="52" t="s">
        <v>62</v>
      </c>
      <c r="S33" s="53"/>
      <c r="T33" s="53"/>
      <c r="U33" s="53"/>
      <c r="V33" s="54"/>
      <c r="W33" s="170">
        <v>3.4500000000000003E-2</v>
      </c>
      <c r="X33" s="171"/>
      <c r="Y33" s="44"/>
      <c r="Z33" s="71" t="s">
        <v>85</v>
      </c>
      <c r="AA33" s="72"/>
      <c r="AB33" s="72"/>
      <c r="AC33" s="72"/>
      <c r="AD33" s="73"/>
      <c r="AE33" s="74">
        <v>3.6299999999999999E-2</v>
      </c>
      <c r="AF33" s="75"/>
      <c r="AG33" s="50"/>
      <c r="AH33" s="112"/>
      <c r="AI33" s="113"/>
      <c r="AJ33" s="114"/>
      <c r="AK33" s="127"/>
      <c r="AL33" s="127"/>
      <c r="AM33" s="127"/>
      <c r="AN33" s="127"/>
      <c r="AO33" s="50"/>
    </row>
    <row r="34" spans="1:41" ht="15.6" customHeight="1" x14ac:dyDescent="0.2">
      <c r="A34" s="168"/>
      <c r="B34" s="104" t="s">
        <v>89</v>
      </c>
      <c r="C34" s="105"/>
      <c r="D34" s="105"/>
      <c r="E34" s="105"/>
      <c r="F34" s="106"/>
      <c r="G34" s="144">
        <v>5.45E-2</v>
      </c>
      <c r="H34" s="145"/>
      <c r="I34" s="176"/>
      <c r="J34" s="112"/>
      <c r="K34" s="113"/>
      <c r="L34" s="114"/>
      <c r="M34" s="127"/>
      <c r="N34" s="127"/>
      <c r="O34" s="127"/>
      <c r="P34" s="127"/>
      <c r="Q34" s="179"/>
      <c r="R34" s="172" t="s">
        <v>22</v>
      </c>
      <c r="S34" s="173"/>
      <c r="T34" s="173"/>
      <c r="U34" s="173"/>
      <c r="V34" s="174"/>
      <c r="W34" s="170">
        <v>3.0700000000000002E-2</v>
      </c>
      <c r="X34" s="171"/>
      <c r="Y34" s="44"/>
      <c r="Z34" s="71" t="s">
        <v>69</v>
      </c>
      <c r="AA34" s="72"/>
      <c r="AB34" s="72"/>
      <c r="AC34" s="72"/>
      <c r="AD34" s="73"/>
      <c r="AE34" s="74">
        <v>3.5700000000000003E-2</v>
      </c>
      <c r="AF34" s="75"/>
      <c r="AG34" s="50"/>
      <c r="AH34" s="112"/>
      <c r="AI34" s="113"/>
      <c r="AJ34" s="114"/>
      <c r="AK34" s="127"/>
      <c r="AL34" s="127"/>
      <c r="AM34" s="127"/>
      <c r="AN34" s="127"/>
      <c r="AO34" s="50"/>
    </row>
    <row r="35" spans="1:41" ht="15.6" customHeight="1" x14ac:dyDescent="0.2">
      <c r="A35" s="168"/>
      <c r="B35" s="104" t="s">
        <v>60</v>
      </c>
      <c r="C35" s="105"/>
      <c r="D35" s="105"/>
      <c r="E35" s="105"/>
      <c r="F35" s="106"/>
      <c r="G35" s="144">
        <v>4.8099999999999997E-2</v>
      </c>
      <c r="H35" s="145"/>
      <c r="I35" s="176"/>
      <c r="J35" s="112"/>
      <c r="K35" s="113"/>
      <c r="L35" s="114"/>
      <c r="M35" s="127"/>
      <c r="N35" s="127"/>
      <c r="O35" s="127"/>
      <c r="P35" s="127"/>
      <c r="Q35" s="179"/>
      <c r="R35" s="172" t="s">
        <v>84</v>
      </c>
      <c r="S35" s="173"/>
      <c r="T35" s="173"/>
      <c r="U35" s="173"/>
      <c r="V35" s="174"/>
      <c r="W35" s="170">
        <v>3.0200000000000001E-2</v>
      </c>
      <c r="X35" s="171"/>
      <c r="Y35" s="44"/>
      <c r="Z35" s="71" t="s">
        <v>75</v>
      </c>
      <c r="AA35" s="72"/>
      <c r="AB35" s="72"/>
      <c r="AC35" s="72"/>
      <c r="AD35" s="73"/>
      <c r="AE35" s="74">
        <v>3.4000000000000002E-2</v>
      </c>
      <c r="AF35" s="75"/>
      <c r="AG35" s="50"/>
      <c r="AH35" s="112"/>
      <c r="AI35" s="113"/>
      <c r="AJ35" s="114"/>
      <c r="AK35" s="127"/>
      <c r="AL35" s="127"/>
      <c r="AM35" s="127"/>
      <c r="AN35" s="127"/>
      <c r="AO35" s="50"/>
    </row>
    <row r="36" spans="1:41" ht="15.6" customHeight="1" x14ac:dyDescent="0.2">
      <c r="A36" s="168"/>
      <c r="B36" s="104" t="s">
        <v>87</v>
      </c>
      <c r="C36" s="105"/>
      <c r="D36" s="105"/>
      <c r="E36" s="105"/>
      <c r="F36" s="106"/>
      <c r="G36" s="144">
        <v>4.48E-2</v>
      </c>
      <c r="H36" s="145"/>
      <c r="I36" s="176"/>
      <c r="J36" s="112"/>
      <c r="K36" s="113"/>
      <c r="L36" s="114"/>
      <c r="M36" s="127"/>
      <c r="N36" s="127"/>
      <c r="O36" s="127"/>
      <c r="P36" s="127"/>
      <c r="Q36" s="179"/>
      <c r="R36" s="172" t="s">
        <v>63</v>
      </c>
      <c r="S36" s="173"/>
      <c r="T36" s="173"/>
      <c r="U36" s="173"/>
      <c r="V36" s="174"/>
      <c r="W36" s="170">
        <v>2.87E-2</v>
      </c>
      <c r="X36" s="171"/>
      <c r="Y36" s="44"/>
      <c r="Z36" s="71" t="s">
        <v>76</v>
      </c>
      <c r="AA36" s="72"/>
      <c r="AB36" s="72"/>
      <c r="AC36" s="72"/>
      <c r="AD36" s="73"/>
      <c r="AE36" s="74">
        <v>3.3599999999999998E-2</v>
      </c>
      <c r="AF36" s="75"/>
      <c r="AG36" s="50"/>
      <c r="AH36" s="112"/>
      <c r="AI36" s="113"/>
      <c r="AJ36" s="114"/>
      <c r="AK36" s="127"/>
      <c r="AL36" s="127"/>
      <c r="AM36" s="127"/>
      <c r="AN36" s="127"/>
      <c r="AO36" s="50"/>
    </row>
    <row r="37" spans="1:41" ht="15.6" customHeight="1" x14ac:dyDescent="0.2">
      <c r="A37" s="169"/>
      <c r="B37" s="104" t="s">
        <v>53</v>
      </c>
      <c r="C37" s="105"/>
      <c r="D37" s="105"/>
      <c r="E37" s="105"/>
      <c r="F37" s="106"/>
      <c r="G37" s="144">
        <v>4.3099999999999999E-2</v>
      </c>
      <c r="H37" s="145"/>
      <c r="I37" s="176"/>
      <c r="J37" s="112"/>
      <c r="K37" s="113"/>
      <c r="L37" s="114"/>
      <c r="M37" s="127"/>
      <c r="N37" s="127"/>
      <c r="O37" s="127"/>
      <c r="P37" s="127"/>
      <c r="Q37" s="179"/>
      <c r="R37" s="172" t="s">
        <v>64</v>
      </c>
      <c r="S37" s="173"/>
      <c r="T37" s="173"/>
      <c r="U37" s="173"/>
      <c r="V37" s="174"/>
      <c r="W37" s="170">
        <v>2.81E-2</v>
      </c>
      <c r="X37" s="171"/>
      <c r="Y37" s="44"/>
      <c r="Z37" s="71" t="s">
        <v>86</v>
      </c>
      <c r="AA37" s="72"/>
      <c r="AB37" s="72"/>
      <c r="AC37" s="72"/>
      <c r="AD37" s="73"/>
      <c r="AE37" s="74">
        <v>3.3500000000000002E-2</v>
      </c>
      <c r="AF37" s="75"/>
      <c r="AG37" s="50"/>
      <c r="AH37" s="112"/>
      <c r="AI37" s="113"/>
      <c r="AJ37" s="114"/>
      <c r="AK37" s="127"/>
      <c r="AL37" s="127"/>
      <c r="AM37" s="127"/>
      <c r="AN37" s="127"/>
      <c r="AO37" s="50"/>
    </row>
    <row r="38" spans="1:41" ht="15.75" x14ac:dyDescent="0.25">
      <c r="A38" s="6"/>
      <c r="B38" s="59" t="s">
        <v>12</v>
      </c>
      <c r="C38" s="60"/>
      <c r="D38" s="60"/>
      <c r="E38" s="60"/>
      <c r="F38" s="61"/>
      <c r="G38" s="160">
        <f>SUM(G28:H37)</f>
        <v>0.60129999999999995</v>
      </c>
      <c r="H38" s="161"/>
      <c r="I38" s="177"/>
      <c r="J38" s="151" t="s">
        <v>12</v>
      </c>
      <c r="K38" s="152"/>
      <c r="L38" s="153"/>
      <c r="M38" s="155">
        <f>SUM(M28:M37)</f>
        <v>1</v>
      </c>
      <c r="N38" s="155"/>
      <c r="O38" s="155"/>
      <c r="P38" s="155"/>
      <c r="Q38" s="179"/>
      <c r="R38" s="46" t="s">
        <v>12</v>
      </c>
      <c r="S38" s="47"/>
      <c r="T38" s="47"/>
      <c r="U38" s="47"/>
      <c r="V38" s="48"/>
      <c r="W38" s="181">
        <f>SUM(W28:X37)</f>
        <v>0.3997</v>
      </c>
      <c r="X38" s="182"/>
      <c r="Y38" s="45"/>
      <c r="Z38" s="59" t="s">
        <v>12</v>
      </c>
      <c r="AA38" s="60"/>
      <c r="AB38" s="60"/>
      <c r="AC38" s="60"/>
      <c r="AD38" s="61"/>
      <c r="AE38" s="62">
        <f>SUM(AE28:AF37)</f>
        <v>0.42330000000000001</v>
      </c>
      <c r="AF38" s="63"/>
      <c r="AG38" s="50"/>
      <c r="AH38" s="151" t="s">
        <v>12</v>
      </c>
      <c r="AI38" s="152"/>
      <c r="AJ38" s="153"/>
      <c r="AK38" s="155">
        <f>SUM(AK28:AK37)</f>
        <v>1</v>
      </c>
      <c r="AL38" s="155"/>
      <c r="AM38" s="155"/>
      <c r="AN38" s="155"/>
      <c r="AO38" s="50"/>
    </row>
    <row r="39" spans="1:41" x14ac:dyDescent="0.25">
      <c r="A39" s="6"/>
      <c r="B39" s="16"/>
      <c r="Q39" s="179"/>
      <c r="R39" s="16"/>
      <c r="Z39" s="16"/>
      <c r="AG39" s="50"/>
      <c r="AO39" s="50"/>
    </row>
    <row r="40" spans="1:41" ht="31.5" x14ac:dyDescent="0.25">
      <c r="A40" s="3" t="s">
        <v>95</v>
      </c>
      <c r="B40" s="64" t="s">
        <v>96</v>
      </c>
      <c r="C40" s="65"/>
      <c r="D40" s="65"/>
      <c r="E40" s="65"/>
      <c r="F40" s="65"/>
      <c r="G40" s="65"/>
      <c r="H40" s="66"/>
      <c r="I40" s="19"/>
      <c r="J40" s="19"/>
      <c r="K40" s="154" t="s">
        <v>97</v>
      </c>
      <c r="L40" s="154"/>
      <c r="M40" s="154"/>
      <c r="N40" s="154"/>
      <c r="O40" s="154"/>
      <c r="P40" s="154"/>
      <c r="Q40" s="179"/>
      <c r="R40" s="64" t="s">
        <v>99</v>
      </c>
      <c r="S40" s="65"/>
      <c r="T40" s="65"/>
      <c r="U40" s="65"/>
      <c r="V40" s="65"/>
      <c r="W40" s="65"/>
      <c r="X40" s="66"/>
      <c r="Y40" s="38"/>
      <c r="Z40" s="64" t="s">
        <v>103</v>
      </c>
      <c r="AA40" s="65"/>
      <c r="AB40" s="65"/>
      <c r="AC40" s="65"/>
      <c r="AD40" s="65"/>
      <c r="AE40" s="65"/>
      <c r="AF40" s="66"/>
      <c r="AG40" s="50"/>
      <c r="AH40" s="64" t="s">
        <v>110</v>
      </c>
      <c r="AI40" s="65"/>
      <c r="AJ40" s="65"/>
      <c r="AK40" s="65"/>
      <c r="AL40" s="65"/>
      <c r="AM40" s="65"/>
      <c r="AN40" s="66"/>
      <c r="AO40" s="50"/>
    </row>
    <row r="41" spans="1:41" x14ac:dyDescent="0.25">
      <c r="A41" s="6"/>
      <c r="B41" s="6"/>
      <c r="C41" s="67"/>
      <c r="D41" s="67"/>
      <c r="E41" s="67"/>
      <c r="F41" s="67"/>
      <c r="G41" s="14"/>
      <c r="H41" s="14"/>
      <c r="I41" s="14"/>
      <c r="J41" s="14"/>
      <c r="K41" s="67"/>
      <c r="L41" s="67"/>
      <c r="M41" s="67"/>
      <c r="N41" s="67"/>
      <c r="O41" s="67"/>
      <c r="P41" s="67"/>
      <c r="Q41" s="179"/>
      <c r="R41" s="6"/>
      <c r="S41" s="67"/>
      <c r="T41" s="67"/>
      <c r="U41" s="67"/>
      <c r="V41" s="67"/>
      <c r="W41" s="14"/>
      <c r="X41" s="14"/>
      <c r="Y41" s="14"/>
      <c r="Z41" s="6"/>
      <c r="AA41" s="67"/>
      <c r="AB41" s="67"/>
      <c r="AC41" s="67"/>
      <c r="AD41" s="67"/>
      <c r="AE41" s="14"/>
      <c r="AF41" s="49"/>
      <c r="AG41" s="50"/>
      <c r="AH41" s="6"/>
      <c r="AI41" s="67"/>
      <c r="AJ41" s="67"/>
      <c r="AK41" s="67"/>
      <c r="AL41" s="67"/>
      <c r="AM41" s="14"/>
      <c r="AN41" s="49"/>
      <c r="AO41" s="50"/>
    </row>
    <row r="42" spans="1:41" ht="15.75" x14ac:dyDescent="0.25">
      <c r="A42" s="3" t="s">
        <v>19</v>
      </c>
      <c r="B42" s="3"/>
      <c r="C42" s="67"/>
      <c r="D42" s="67"/>
      <c r="E42" s="67"/>
      <c r="F42" s="67"/>
      <c r="G42" s="14"/>
      <c r="H42" s="14"/>
      <c r="I42" s="14"/>
      <c r="J42" s="14"/>
      <c r="K42" s="67"/>
      <c r="L42" s="67"/>
      <c r="M42" s="67"/>
      <c r="N42" s="67"/>
      <c r="O42" s="67"/>
      <c r="P42" s="67"/>
      <c r="Q42" s="179"/>
      <c r="R42" s="3"/>
      <c r="S42" s="67"/>
      <c r="T42" s="67"/>
      <c r="U42" s="67"/>
      <c r="V42" s="67"/>
      <c r="W42" s="14"/>
      <c r="X42" s="14"/>
      <c r="Y42" s="14"/>
      <c r="Z42" s="3"/>
      <c r="AA42" s="67"/>
      <c r="AB42" s="67"/>
      <c r="AC42" s="67"/>
      <c r="AD42" s="67"/>
      <c r="AE42" s="14"/>
      <c r="AF42" s="49"/>
      <c r="AG42" s="50"/>
      <c r="AH42" s="3"/>
      <c r="AI42" s="67"/>
      <c r="AJ42" s="67"/>
      <c r="AK42" s="67"/>
      <c r="AL42" s="67"/>
      <c r="AM42" s="14"/>
      <c r="AN42" s="49"/>
      <c r="AO42" s="50"/>
    </row>
    <row r="43" spans="1:41" ht="30.95" customHeight="1" x14ac:dyDescent="0.25">
      <c r="A43" s="6" t="s">
        <v>13</v>
      </c>
      <c r="B43" s="68">
        <v>2.2800000000000001E-2</v>
      </c>
      <c r="C43" s="69"/>
      <c r="D43" s="69"/>
      <c r="E43" s="69"/>
      <c r="F43" s="69"/>
      <c r="G43" s="69"/>
      <c r="H43" s="70"/>
      <c r="I43" s="7"/>
      <c r="J43" s="7"/>
      <c r="K43" s="133">
        <v>3.0000000000000001E-3</v>
      </c>
      <c r="L43" s="133"/>
      <c r="M43" s="133"/>
      <c r="N43" s="133"/>
      <c r="O43" s="133"/>
      <c r="P43" s="133"/>
      <c r="Q43" s="179"/>
      <c r="R43" s="68">
        <v>2.3400000000000001E-2</v>
      </c>
      <c r="S43" s="69"/>
      <c r="T43" s="69"/>
      <c r="U43" s="69"/>
      <c r="V43" s="69"/>
      <c r="W43" s="69"/>
      <c r="X43" s="70"/>
      <c r="Y43" s="37"/>
      <c r="Z43" s="68">
        <v>2.4E-2</v>
      </c>
      <c r="AA43" s="69"/>
      <c r="AB43" s="69"/>
      <c r="AC43" s="69"/>
      <c r="AD43" s="69"/>
      <c r="AE43" s="69"/>
      <c r="AF43" s="70"/>
      <c r="AG43" s="50"/>
      <c r="AH43" s="68"/>
      <c r="AI43" s="69"/>
      <c r="AJ43" s="69"/>
      <c r="AK43" s="69"/>
      <c r="AL43" s="69"/>
      <c r="AM43" s="69"/>
      <c r="AN43" s="70"/>
      <c r="AO43" s="58"/>
    </row>
    <row r="44" spans="1:41" x14ac:dyDescent="0.25">
      <c r="A44" s="6" t="s">
        <v>14</v>
      </c>
      <c r="B44" s="68">
        <v>8.5000000000000006E-3</v>
      </c>
      <c r="C44" s="69"/>
      <c r="D44" s="69"/>
      <c r="E44" s="69"/>
      <c r="F44" s="69"/>
      <c r="G44" s="69"/>
      <c r="H44" s="70"/>
      <c r="I44" s="7"/>
      <c r="J44" s="7"/>
      <c r="K44" s="133">
        <v>1E-3</v>
      </c>
      <c r="L44" s="133"/>
      <c r="M44" s="133"/>
      <c r="N44" s="133"/>
      <c r="O44" s="133"/>
      <c r="P44" s="133"/>
      <c r="Q44" s="180"/>
      <c r="R44" s="68">
        <v>8.8999999999999999E-3</v>
      </c>
      <c r="S44" s="69"/>
      <c r="T44" s="69"/>
      <c r="U44" s="69"/>
      <c r="V44" s="69"/>
      <c r="W44" s="69"/>
      <c r="X44" s="70"/>
      <c r="Y44" s="37"/>
      <c r="Z44" s="68">
        <v>9.4999999999999998E-3</v>
      </c>
      <c r="AA44" s="69"/>
      <c r="AB44" s="69"/>
      <c r="AC44" s="69"/>
      <c r="AD44" s="69"/>
      <c r="AE44" s="69"/>
      <c r="AF44" s="70"/>
      <c r="AG44" s="58"/>
      <c r="AH44" s="68"/>
      <c r="AI44" s="69"/>
      <c r="AJ44" s="69"/>
      <c r="AK44" s="69"/>
      <c r="AL44" s="69"/>
      <c r="AM44" s="69"/>
      <c r="AN44" s="69"/>
      <c r="AO44" s="58"/>
    </row>
    <row r="46" spans="1:41" ht="135" customHeight="1" x14ac:dyDescent="0.25">
      <c r="A46" s="17" t="s">
        <v>21</v>
      </c>
      <c r="B46" s="29"/>
      <c r="C46" s="131"/>
      <c r="D46" s="132"/>
    </row>
    <row r="47" spans="1:41" ht="15.6" customHeight="1" x14ac:dyDescent="0.25">
      <c r="A47" s="156" t="s">
        <v>40</v>
      </c>
      <c r="B47" s="164"/>
      <c r="C47" s="162"/>
      <c r="D47" s="162"/>
      <c r="E47" s="159"/>
      <c r="F47" s="159"/>
      <c r="G47" s="159"/>
      <c r="H47" s="159"/>
    </row>
    <row r="48" spans="1:41" x14ac:dyDescent="0.25">
      <c r="A48" s="157"/>
      <c r="B48" s="165"/>
      <c r="C48" s="159"/>
      <c r="D48" s="159"/>
      <c r="E48" s="159"/>
      <c r="F48" s="159"/>
      <c r="G48" s="159"/>
      <c r="H48" s="159"/>
      <c r="J48"/>
    </row>
    <row r="49" spans="1:8" x14ac:dyDescent="0.25">
      <c r="A49" s="157"/>
      <c r="B49" s="165"/>
      <c r="C49" s="159"/>
      <c r="D49" s="159"/>
      <c r="E49" s="159"/>
      <c r="F49" s="159"/>
      <c r="G49" s="159"/>
      <c r="H49" s="159"/>
    </row>
    <row r="50" spans="1:8" x14ac:dyDescent="0.25">
      <c r="A50" s="157"/>
      <c r="B50" s="165"/>
      <c r="C50" s="159"/>
      <c r="D50" s="159"/>
      <c r="E50" s="159"/>
      <c r="F50" s="159"/>
      <c r="G50" s="159"/>
      <c r="H50" s="159"/>
    </row>
    <row r="51" spans="1:8" x14ac:dyDescent="0.25">
      <c r="A51" s="157"/>
      <c r="B51" s="165"/>
      <c r="C51" s="159"/>
      <c r="D51" s="159"/>
      <c r="E51" s="159"/>
      <c r="F51" s="159"/>
      <c r="G51" s="159"/>
      <c r="H51" s="159"/>
    </row>
    <row r="52" spans="1:8" x14ac:dyDescent="0.25">
      <c r="A52" s="157"/>
      <c r="B52" s="165"/>
      <c r="C52" s="159"/>
      <c r="D52" s="159"/>
      <c r="E52" s="159"/>
      <c r="F52" s="159"/>
      <c r="G52" s="159"/>
      <c r="H52" s="159"/>
    </row>
    <row r="53" spans="1:8" x14ac:dyDescent="0.25">
      <c r="A53" s="157"/>
      <c r="B53" s="165"/>
      <c r="C53" s="159"/>
      <c r="D53" s="159"/>
      <c r="E53" s="159"/>
      <c r="F53" s="159"/>
      <c r="G53" s="159"/>
      <c r="H53" s="159"/>
    </row>
    <row r="54" spans="1:8" x14ac:dyDescent="0.25">
      <c r="A54" s="157"/>
      <c r="B54" s="165"/>
      <c r="C54" s="159"/>
      <c r="D54" s="159"/>
      <c r="E54" s="159"/>
      <c r="F54" s="159"/>
      <c r="G54" s="159"/>
      <c r="H54" s="159"/>
    </row>
    <row r="55" spans="1:8" x14ac:dyDescent="0.25">
      <c r="A55" s="158"/>
      <c r="B55" s="165"/>
      <c r="C55" s="159"/>
      <c r="D55" s="159"/>
      <c r="E55" s="159"/>
      <c r="F55" s="159"/>
      <c r="G55" s="159"/>
      <c r="H55" s="159"/>
    </row>
    <row r="56" spans="1:8" x14ac:dyDescent="0.25">
      <c r="A56" s="30"/>
      <c r="B56" s="166"/>
      <c r="C56" s="163"/>
      <c r="D56" s="163"/>
      <c r="E56" s="159"/>
      <c r="F56" s="159"/>
      <c r="G56" s="159"/>
      <c r="H56" s="159"/>
    </row>
  </sheetData>
  <mergeCells count="225">
    <mergeCell ref="AH43:AN43"/>
    <mergeCell ref="AH44:AN44"/>
    <mergeCell ref="AH36:AJ36"/>
    <mergeCell ref="AK36:AN36"/>
    <mergeCell ref="AH37:AJ37"/>
    <mergeCell ref="AK37:AN37"/>
    <mergeCell ref="AH38:AJ38"/>
    <mergeCell ref="AK38:AN38"/>
    <mergeCell ref="AH40:AN40"/>
    <mergeCell ref="AI41:AL41"/>
    <mergeCell ref="AI42:AL42"/>
    <mergeCell ref="AH31:AJ31"/>
    <mergeCell ref="AK31:AN31"/>
    <mergeCell ref="AH32:AJ32"/>
    <mergeCell ref="AK32:AN32"/>
    <mergeCell ref="AH33:AJ33"/>
    <mergeCell ref="AK33:AN33"/>
    <mergeCell ref="AH34:AJ34"/>
    <mergeCell ref="AK34:AN34"/>
    <mergeCell ref="AH35:AJ35"/>
    <mergeCell ref="AK35:AN35"/>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S42:V42"/>
    <mergeCell ref="R43:X43"/>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30:V30"/>
    <mergeCell ref="R31:V31"/>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7:V37"/>
    <mergeCell ref="R35:V35"/>
    <mergeCell ref="R34:V34"/>
    <mergeCell ref="R36:V36"/>
    <mergeCell ref="B27:F27"/>
    <mergeCell ref="B28:F28"/>
    <mergeCell ref="B31:F31"/>
    <mergeCell ref="B33:F33"/>
    <mergeCell ref="B38:F38"/>
    <mergeCell ref="C41:F41"/>
    <mergeCell ref="C42:F42"/>
    <mergeCell ref="B43:H43"/>
    <mergeCell ref="B44:H44"/>
    <mergeCell ref="B40:H40"/>
    <mergeCell ref="G37:H37"/>
    <mergeCell ref="G38:H38"/>
    <mergeCell ref="G32:H32"/>
    <mergeCell ref="G33:H33"/>
    <mergeCell ref="B32:F32"/>
    <mergeCell ref="J38:L38"/>
    <mergeCell ref="M33:P33"/>
    <mergeCell ref="K40:P40"/>
    <mergeCell ref="K41:P41"/>
    <mergeCell ref="K42:P42"/>
    <mergeCell ref="K43:P43"/>
    <mergeCell ref="M38:P38"/>
    <mergeCell ref="J35:L35"/>
    <mergeCell ref="A47:A55"/>
    <mergeCell ref="F47:F56"/>
    <mergeCell ref="G47:G56"/>
    <mergeCell ref="H47:H56"/>
    <mergeCell ref="E47:E56"/>
    <mergeCell ref="D47:D56"/>
    <mergeCell ref="C47:C56"/>
    <mergeCell ref="B47:B56"/>
    <mergeCell ref="A28:A37"/>
    <mergeCell ref="G30:H3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B37:F37"/>
    <mergeCell ref="AE29:AF29"/>
    <mergeCell ref="J9:P9"/>
    <mergeCell ref="B29:F29"/>
    <mergeCell ref="B30:F30"/>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Z38:AD38"/>
    <mergeCell ref="AE38:AF38"/>
    <mergeCell ref="Z40:AF40"/>
    <mergeCell ref="AA41:AD41"/>
    <mergeCell ref="AA42:AD42"/>
    <mergeCell ref="Z43:AF43"/>
    <mergeCell ref="Z44:AF44"/>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2024-01-09T10:07:46Z</dcterms:modified>
</cp:coreProperties>
</file>